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Y:\Guam Power Authority (GPA), Guam\2022\Tenders\Mar\"/>
    </mc:Choice>
  </mc:AlternateContent>
  <xr:revisionPtr revIDLastSave="0" documentId="8_{C2068B3C-4ECA-44E3-B09F-A0591ECDBFBC}" xr6:coauthVersionLast="47" xr6:coauthVersionMax="47" xr10:uidLastSave="{00000000-0000-0000-0000-000000000000}"/>
  <bookViews>
    <workbookView xWindow="-120" yWindow="-120" windowWidth="20730" windowHeight="11160" tabRatio="788" firstSheet="5" activeTab="19" xr2:uid="{00000000-000D-0000-FFFF-FFFF00000000}"/>
  </bookViews>
  <sheets>
    <sheet name="Availability Calculations" sheetId="9" state="hidden" r:id="rId1"/>
    <sheet name="BIDDER DATA ENTRY" sheetId="10" r:id="rId2"/>
    <sheet name="O&amp;M Budget (Required)" sheetId="11" r:id="rId3"/>
    <sheet name="O&amp;M 1" sheetId="14" r:id="rId4"/>
    <sheet name="O&amp;M 2" sheetId="15" r:id="rId5"/>
    <sheet name="O&amp;M 3a" sheetId="16" r:id="rId6"/>
    <sheet name="O&amp;M 3b" sheetId="24" r:id="rId7"/>
    <sheet name="O&amp;M 4" sheetId="17" r:id="rId8"/>
    <sheet name="O&amp;M 5" sheetId="18" r:id="rId9"/>
    <sheet name="O&amp;M 6" sheetId="19" r:id="rId10"/>
    <sheet name="O&amp;M 7" sheetId="20" r:id="rId11"/>
    <sheet name="O&amp;M 8" sheetId="21" r:id="rId12"/>
    <sheet name="O&amp;M 9" sheetId="22" r:id="rId13"/>
    <sheet name="O&amp;M 10" sheetId="23" r:id="rId14"/>
    <sheet name="O&amp;M 11" sheetId="25" r:id="rId15"/>
    <sheet name="O&amp;M 12" sheetId="26" r:id="rId16"/>
    <sheet name="O&amp;M 13" sheetId="27" r:id="rId17"/>
    <sheet name="O&amp;M 14" sheetId="28" r:id="rId18"/>
    <sheet name="O&amp;M 15" sheetId="29" r:id="rId19"/>
    <sheet name="O&amp;M 16" sheetId="30" r:id="rId20"/>
    <sheet name="O&amp;M Budget (optional)" sheetId="12" r:id="rId21"/>
    <sheet name="Sheet2" sheetId="13" r:id="rId22"/>
  </sheets>
  <definedNames>
    <definedName name="a_1" localSheetId="14">#REF!</definedName>
    <definedName name="a_1" localSheetId="15">#REF!</definedName>
    <definedName name="a_1" localSheetId="17">#REF!</definedName>
    <definedName name="a_1" localSheetId="18">#REF!</definedName>
    <definedName name="a_1" localSheetId="19">#REF!</definedName>
    <definedName name="a_1" localSheetId="4">#REF!</definedName>
    <definedName name="a_1" localSheetId="5">#REF!</definedName>
    <definedName name="a_1" localSheetId="6">#REF!</definedName>
    <definedName name="a_1" localSheetId="8">#REF!</definedName>
    <definedName name="a_1" localSheetId="9">#REF!</definedName>
    <definedName name="a_1" localSheetId="11">#REF!</definedName>
    <definedName name="a_1" localSheetId="12">#REF!</definedName>
    <definedName name="a_1" localSheetId="20">#REF!</definedName>
    <definedName name="a_1" localSheetId="2">#REF!</definedName>
    <definedName name="a_1">#REF!</definedName>
    <definedName name="a_2" localSheetId="14">#REF!</definedName>
    <definedName name="a_2" localSheetId="15">#REF!</definedName>
    <definedName name="a_2" localSheetId="17">#REF!</definedName>
    <definedName name="a_2" localSheetId="18">#REF!</definedName>
    <definedName name="a_2" localSheetId="19">#REF!</definedName>
    <definedName name="a_2" localSheetId="4">#REF!</definedName>
    <definedName name="a_2" localSheetId="5">#REF!</definedName>
    <definedName name="a_2" localSheetId="6">#REF!</definedName>
    <definedName name="a_2" localSheetId="8">#REF!</definedName>
    <definedName name="a_2" localSheetId="9">#REF!</definedName>
    <definedName name="a_2" localSheetId="11">#REF!</definedName>
    <definedName name="a_2" localSheetId="12">#REF!</definedName>
    <definedName name="a_2" localSheetId="20">#REF!</definedName>
    <definedName name="a_2" localSheetId="2">#REF!</definedName>
    <definedName name="a_2">#REF!</definedName>
    <definedName name="a_3" localSheetId="14">#REF!</definedName>
    <definedName name="a_3" localSheetId="15">#REF!</definedName>
    <definedName name="a_3" localSheetId="17">#REF!</definedName>
    <definedName name="a_3" localSheetId="18">#REF!</definedName>
    <definedName name="a_3" localSheetId="19">#REF!</definedName>
    <definedName name="a_3" localSheetId="4">#REF!</definedName>
    <definedName name="a_3" localSheetId="5">#REF!</definedName>
    <definedName name="a_3" localSheetId="6">#REF!</definedName>
    <definedName name="a_3" localSheetId="8">#REF!</definedName>
    <definedName name="a_3" localSheetId="9">#REF!</definedName>
    <definedName name="a_3" localSheetId="11">#REF!</definedName>
    <definedName name="a_3" localSheetId="12">#REF!</definedName>
    <definedName name="a_3" localSheetId="20">#REF!</definedName>
    <definedName name="a_3" localSheetId="2">#REF!</definedName>
    <definedName name="a_3">#REF!</definedName>
    <definedName name="a_4" localSheetId="14">#REF!</definedName>
    <definedName name="a_4" localSheetId="15">#REF!</definedName>
    <definedName name="a_4" localSheetId="17">#REF!</definedName>
    <definedName name="a_4" localSheetId="18">#REF!</definedName>
    <definedName name="a_4" localSheetId="19">#REF!</definedName>
    <definedName name="a_4" localSheetId="4">#REF!</definedName>
    <definedName name="a_4" localSheetId="5">#REF!</definedName>
    <definedName name="a_4" localSheetId="6">#REF!</definedName>
    <definedName name="a_4" localSheetId="8">#REF!</definedName>
    <definedName name="a_4" localSheetId="9">#REF!</definedName>
    <definedName name="a_4" localSheetId="11">#REF!</definedName>
    <definedName name="a_4" localSheetId="12">#REF!</definedName>
    <definedName name="a_4" localSheetId="20">#REF!</definedName>
    <definedName name="a_4" localSheetId="2">#REF!</definedName>
    <definedName name="a_4">#REF!</definedName>
    <definedName name="a_5" localSheetId="14">#REF!</definedName>
    <definedName name="a_5" localSheetId="15">#REF!</definedName>
    <definedName name="a_5" localSheetId="17">#REF!</definedName>
    <definedName name="a_5" localSheetId="18">#REF!</definedName>
    <definedName name="a_5" localSheetId="19">#REF!</definedName>
    <definedName name="a_5" localSheetId="4">#REF!</definedName>
    <definedName name="a_5" localSheetId="5">#REF!</definedName>
    <definedName name="a_5" localSheetId="6">#REF!</definedName>
    <definedName name="a_5" localSheetId="8">#REF!</definedName>
    <definedName name="a_5" localSheetId="9">#REF!</definedName>
    <definedName name="a_5" localSheetId="11">#REF!</definedName>
    <definedName name="a_5" localSheetId="12">#REF!</definedName>
    <definedName name="a_5" localSheetId="20">#REF!</definedName>
    <definedName name="a_5" localSheetId="2">#REF!</definedName>
    <definedName name="a_5">#REF!</definedName>
    <definedName name="ap_1" localSheetId="1">'BIDDER DATA ENTRY'!#REF!</definedName>
    <definedName name="ap_1" localSheetId="14">#REF!</definedName>
    <definedName name="ap_1" localSheetId="15">#REF!</definedName>
    <definedName name="ap_1" localSheetId="17">#REF!</definedName>
    <definedName name="ap_1" localSheetId="18">#REF!</definedName>
    <definedName name="ap_1" localSheetId="19">#REF!</definedName>
    <definedName name="ap_1" localSheetId="4">#REF!</definedName>
    <definedName name="ap_1" localSheetId="5">#REF!</definedName>
    <definedName name="ap_1" localSheetId="6">#REF!</definedName>
    <definedName name="ap_1" localSheetId="8">#REF!</definedName>
    <definedName name="ap_1" localSheetId="9">#REF!</definedName>
    <definedName name="ap_1" localSheetId="11">#REF!</definedName>
    <definedName name="ap_1" localSheetId="12">#REF!</definedName>
    <definedName name="ap_1" localSheetId="20">'O&amp;M Budget (optional)'!#REF!</definedName>
    <definedName name="ap_1" localSheetId="2">'O&amp;M Budget (Required)'!#REF!</definedName>
    <definedName name="ap_1">#REF!</definedName>
    <definedName name="ap_2" localSheetId="1">'BIDDER DATA ENTRY'!#REF!</definedName>
    <definedName name="ap_2" localSheetId="14">#REF!</definedName>
    <definedName name="ap_2" localSheetId="15">#REF!</definedName>
    <definedName name="ap_2" localSheetId="17">#REF!</definedName>
    <definedName name="ap_2" localSheetId="18">#REF!</definedName>
    <definedName name="ap_2" localSheetId="19">#REF!</definedName>
    <definedName name="ap_2" localSheetId="4">#REF!</definedName>
    <definedName name="ap_2" localSheetId="5">#REF!</definedName>
    <definedName name="ap_2" localSheetId="6">#REF!</definedName>
    <definedName name="ap_2" localSheetId="8">#REF!</definedName>
    <definedName name="ap_2" localSheetId="9">#REF!</definedName>
    <definedName name="ap_2" localSheetId="11">#REF!</definedName>
    <definedName name="ap_2" localSheetId="12">#REF!</definedName>
    <definedName name="ap_2" localSheetId="20">'O&amp;M Budget (optional)'!#REF!</definedName>
    <definedName name="ap_2" localSheetId="2">'O&amp;M Budget (Required)'!#REF!</definedName>
    <definedName name="ap_2">#REF!</definedName>
    <definedName name="ap_3" localSheetId="1">'BIDDER DATA ENTRY'!#REF!</definedName>
    <definedName name="ap_3" localSheetId="14">#REF!</definedName>
    <definedName name="ap_3" localSheetId="15">#REF!</definedName>
    <definedName name="ap_3" localSheetId="17">#REF!</definedName>
    <definedName name="ap_3" localSheetId="18">#REF!</definedName>
    <definedName name="ap_3" localSheetId="19">#REF!</definedName>
    <definedName name="ap_3" localSheetId="4">#REF!</definedName>
    <definedName name="ap_3" localSheetId="5">#REF!</definedName>
    <definedName name="ap_3" localSheetId="6">#REF!</definedName>
    <definedName name="ap_3" localSheetId="8">#REF!</definedName>
    <definedName name="ap_3" localSheetId="9">#REF!</definedName>
    <definedName name="ap_3" localSheetId="11">#REF!</definedName>
    <definedName name="ap_3" localSheetId="12">#REF!</definedName>
    <definedName name="ap_3" localSheetId="20">'O&amp;M Budget (optional)'!#REF!</definedName>
    <definedName name="ap_3" localSheetId="2">'O&amp;M Budget (Required)'!#REF!</definedName>
    <definedName name="ap_3">#REF!</definedName>
    <definedName name="ap_4" localSheetId="1">'BIDDER DATA ENTRY'!#REF!</definedName>
    <definedName name="ap_4" localSheetId="14">#REF!</definedName>
    <definedName name="ap_4" localSheetId="15">#REF!</definedName>
    <definedName name="ap_4" localSheetId="17">#REF!</definedName>
    <definedName name="ap_4" localSheetId="18">#REF!</definedName>
    <definedName name="ap_4" localSheetId="19">#REF!</definedName>
    <definedName name="ap_4" localSheetId="4">#REF!</definedName>
    <definedName name="ap_4" localSheetId="5">#REF!</definedName>
    <definedName name="ap_4" localSheetId="6">#REF!</definedName>
    <definedName name="ap_4" localSheetId="8">#REF!</definedName>
    <definedName name="ap_4" localSheetId="9">#REF!</definedName>
    <definedName name="ap_4" localSheetId="11">#REF!</definedName>
    <definedName name="ap_4" localSheetId="12">#REF!</definedName>
    <definedName name="ap_4" localSheetId="20">'O&amp;M Budget (optional)'!#REF!</definedName>
    <definedName name="ap_4" localSheetId="2">'O&amp;M Budget (Required)'!#REF!</definedName>
    <definedName name="ap_4">#REF!</definedName>
    <definedName name="ap_5" localSheetId="1">'BIDDER DATA ENTRY'!#REF!</definedName>
    <definedName name="ap_5" localSheetId="14">#REF!</definedName>
    <definedName name="ap_5" localSheetId="15">#REF!</definedName>
    <definedName name="ap_5" localSheetId="17">#REF!</definedName>
    <definedName name="ap_5" localSheetId="18">#REF!</definedName>
    <definedName name="ap_5" localSheetId="19">#REF!</definedName>
    <definedName name="ap_5" localSheetId="4">#REF!</definedName>
    <definedName name="ap_5" localSheetId="5">#REF!</definedName>
    <definedName name="ap_5" localSheetId="6">#REF!</definedName>
    <definedName name="ap_5" localSheetId="8">#REF!</definedName>
    <definedName name="ap_5" localSheetId="9">#REF!</definedName>
    <definedName name="ap_5" localSheetId="11">#REF!</definedName>
    <definedName name="ap_5" localSheetId="12">#REF!</definedName>
    <definedName name="ap_5" localSheetId="20">'O&amp;M Budget (optional)'!#REF!</definedName>
    <definedName name="ap_5" localSheetId="2">'O&amp;M Budget (Required)'!#REF!</definedName>
    <definedName name="ap_5">#REF!</definedName>
    <definedName name="au2_1" localSheetId="14">#REF!</definedName>
    <definedName name="au2_1" localSheetId="15">#REF!</definedName>
    <definedName name="au2_1" localSheetId="17">#REF!</definedName>
    <definedName name="au2_1" localSheetId="18">#REF!</definedName>
    <definedName name="au2_1" localSheetId="19">#REF!</definedName>
    <definedName name="au2_1" localSheetId="4">#REF!</definedName>
    <definedName name="au2_1" localSheetId="5">#REF!</definedName>
    <definedName name="au2_1" localSheetId="6">#REF!</definedName>
    <definedName name="au2_1" localSheetId="8">#REF!</definedName>
    <definedName name="au2_1" localSheetId="9">#REF!</definedName>
    <definedName name="au2_1" localSheetId="11">#REF!</definedName>
    <definedName name="au2_1" localSheetId="12">#REF!</definedName>
    <definedName name="au2_1" localSheetId="20">#REF!</definedName>
    <definedName name="au2_1" localSheetId="2">#REF!</definedName>
    <definedName name="au2_1">#REF!</definedName>
    <definedName name="au2_2" localSheetId="14">#REF!</definedName>
    <definedName name="au2_2" localSheetId="15">#REF!</definedName>
    <definedName name="au2_2" localSheetId="17">#REF!</definedName>
    <definedName name="au2_2" localSheetId="18">#REF!</definedName>
    <definedName name="au2_2" localSheetId="19">#REF!</definedName>
    <definedName name="au2_2" localSheetId="4">#REF!</definedName>
    <definedName name="au2_2" localSheetId="5">#REF!</definedName>
    <definedName name="au2_2" localSheetId="6">#REF!</definedName>
    <definedName name="au2_2" localSheetId="8">#REF!</definedName>
    <definedName name="au2_2" localSheetId="9">#REF!</definedName>
    <definedName name="au2_2" localSheetId="11">#REF!</definedName>
    <definedName name="au2_2" localSheetId="12">#REF!</definedName>
    <definedName name="au2_2" localSheetId="20">#REF!</definedName>
    <definedName name="au2_2" localSheetId="2">#REF!</definedName>
    <definedName name="au2_2">#REF!</definedName>
    <definedName name="au2_3" localSheetId="14">#REF!</definedName>
    <definedName name="au2_3" localSheetId="15">#REF!</definedName>
    <definedName name="au2_3" localSheetId="17">#REF!</definedName>
    <definedName name="au2_3" localSheetId="18">#REF!</definedName>
    <definedName name="au2_3" localSheetId="19">#REF!</definedName>
    <definedName name="au2_3" localSheetId="4">#REF!</definedName>
    <definedName name="au2_3" localSheetId="5">#REF!</definedName>
    <definedName name="au2_3" localSheetId="6">#REF!</definedName>
    <definedName name="au2_3" localSheetId="8">#REF!</definedName>
    <definedName name="au2_3" localSheetId="9">#REF!</definedName>
    <definedName name="au2_3" localSheetId="11">#REF!</definedName>
    <definedName name="au2_3" localSheetId="12">#REF!</definedName>
    <definedName name="au2_3" localSheetId="20">#REF!</definedName>
    <definedName name="au2_3" localSheetId="2">#REF!</definedName>
    <definedName name="au2_3">#REF!</definedName>
    <definedName name="au2_4" localSheetId="14">#REF!</definedName>
    <definedName name="au2_4" localSheetId="15">#REF!</definedName>
    <definedName name="au2_4" localSheetId="17">#REF!</definedName>
    <definedName name="au2_4" localSheetId="18">#REF!</definedName>
    <definedName name="au2_4" localSheetId="19">#REF!</definedName>
    <definedName name="au2_4" localSheetId="4">#REF!</definedName>
    <definedName name="au2_4" localSheetId="5">#REF!</definedName>
    <definedName name="au2_4" localSheetId="6">#REF!</definedName>
    <definedName name="au2_4" localSheetId="8">#REF!</definedName>
    <definedName name="au2_4" localSheetId="9">#REF!</definedName>
    <definedName name="au2_4" localSheetId="11">#REF!</definedName>
    <definedName name="au2_4" localSheetId="12">#REF!</definedName>
    <definedName name="au2_4" localSheetId="20">#REF!</definedName>
    <definedName name="au2_4" localSheetId="2">#REF!</definedName>
    <definedName name="au2_4">#REF!</definedName>
    <definedName name="au2_5" localSheetId="14">#REF!</definedName>
    <definedName name="au2_5" localSheetId="15">#REF!</definedName>
    <definedName name="au2_5" localSheetId="17">#REF!</definedName>
    <definedName name="au2_5" localSheetId="18">#REF!</definedName>
    <definedName name="au2_5" localSheetId="19">#REF!</definedName>
    <definedName name="au2_5" localSheetId="4">#REF!</definedName>
    <definedName name="au2_5" localSheetId="5">#REF!</definedName>
    <definedName name="au2_5" localSheetId="6">#REF!</definedName>
    <definedName name="au2_5" localSheetId="8">#REF!</definedName>
    <definedName name="au2_5" localSheetId="9">#REF!</definedName>
    <definedName name="au2_5" localSheetId="11">#REF!</definedName>
    <definedName name="au2_5" localSheetId="12">#REF!</definedName>
    <definedName name="au2_5" localSheetId="20">#REF!</definedName>
    <definedName name="au2_5" localSheetId="2">#REF!</definedName>
    <definedName name="au2_5">#REF!</definedName>
    <definedName name="au2p_1" localSheetId="1">'BIDDER DATA ENTRY'!#REF!</definedName>
    <definedName name="au2p_1" localSheetId="14">#REF!</definedName>
    <definedName name="au2p_1" localSheetId="15">#REF!</definedName>
    <definedName name="au2p_1" localSheetId="17">#REF!</definedName>
    <definedName name="au2p_1" localSheetId="18">#REF!</definedName>
    <definedName name="au2p_1" localSheetId="19">#REF!</definedName>
    <definedName name="au2p_1" localSheetId="4">#REF!</definedName>
    <definedName name="au2p_1" localSheetId="5">#REF!</definedName>
    <definedName name="au2p_1" localSheetId="6">#REF!</definedName>
    <definedName name="au2p_1" localSheetId="8">#REF!</definedName>
    <definedName name="au2p_1" localSheetId="9">#REF!</definedName>
    <definedName name="au2p_1" localSheetId="11">#REF!</definedName>
    <definedName name="au2p_1" localSheetId="12">#REF!</definedName>
    <definedName name="au2p_1" localSheetId="20">'O&amp;M Budget (optional)'!#REF!</definedName>
    <definedName name="au2p_1" localSheetId="2">'O&amp;M Budget (Required)'!#REF!</definedName>
    <definedName name="au2p_1">#REF!</definedName>
    <definedName name="au2p_2" localSheetId="1">'BIDDER DATA ENTRY'!#REF!</definedName>
    <definedName name="au2p_2" localSheetId="14">#REF!</definedName>
    <definedName name="au2p_2" localSheetId="15">#REF!</definedName>
    <definedName name="au2p_2" localSheetId="17">#REF!</definedName>
    <definedName name="au2p_2" localSheetId="18">#REF!</definedName>
    <definedName name="au2p_2" localSheetId="19">#REF!</definedName>
    <definedName name="au2p_2" localSheetId="4">#REF!</definedName>
    <definedName name="au2p_2" localSheetId="5">#REF!</definedName>
    <definedName name="au2p_2" localSheetId="6">#REF!</definedName>
    <definedName name="au2p_2" localSheetId="8">#REF!</definedName>
    <definedName name="au2p_2" localSheetId="9">#REF!</definedName>
    <definedName name="au2p_2" localSheetId="11">#REF!</definedName>
    <definedName name="au2p_2" localSheetId="12">#REF!</definedName>
    <definedName name="au2p_2" localSheetId="20">'O&amp;M Budget (optional)'!#REF!</definedName>
    <definedName name="au2p_2" localSheetId="2">'O&amp;M Budget (Required)'!#REF!</definedName>
    <definedName name="au2p_2">#REF!</definedName>
    <definedName name="au2p_3" localSheetId="1">'BIDDER DATA ENTRY'!#REF!</definedName>
    <definedName name="au2p_3" localSheetId="14">#REF!</definedName>
    <definedName name="au2p_3" localSheetId="15">#REF!</definedName>
    <definedName name="au2p_3" localSheetId="17">#REF!</definedName>
    <definedName name="au2p_3" localSheetId="18">#REF!</definedName>
    <definedName name="au2p_3" localSheetId="19">#REF!</definedName>
    <definedName name="au2p_3" localSheetId="4">#REF!</definedName>
    <definedName name="au2p_3" localSheetId="5">#REF!</definedName>
    <definedName name="au2p_3" localSheetId="6">#REF!</definedName>
    <definedName name="au2p_3" localSheetId="8">#REF!</definedName>
    <definedName name="au2p_3" localSheetId="9">#REF!</definedName>
    <definedName name="au2p_3" localSheetId="11">#REF!</definedName>
    <definedName name="au2p_3" localSheetId="12">#REF!</definedName>
    <definedName name="au2p_3" localSheetId="20">'O&amp;M Budget (optional)'!#REF!</definedName>
    <definedName name="au2p_3" localSheetId="2">'O&amp;M Budget (Required)'!#REF!</definedName>
    <definedName name="au2p_3">#REF!</definedName>
    <definedName name="au2p_4" localSheetId="1">'BIDDER DATA ENTRY'!#REF!</definedName>
    <definedName name="au2p_4" localSheetId="14">#REF!</definedName>
    <definedName name="au2p_4" localSheetId="15">#REF!</definedName>
    <definedName name="au2p_4" localSheetId="17">#REF!</definedName>
    <definedName name="au2p_4" localSheetId="18">#REF!</definedName>
    <definedName name="au2p_4" localSheetId="19">#REF!</definedName>
    <definedName name="au2p_4" localSheetId="4">#REF!</definedName>
    <definedName name="au2p_4" localSheetId="5">#REF!</definedName>
    <definedName name="au2p_4" localSheetId="6">#REF!</definedName>
    <definedName name="au2p_4" localSheetId="8">#REF!</definedName>
    <definedName name="au2p_4" localSheetId="9">#REF!</definedName>
    <definedName name="au2p_4" localSheetId="11">#REF!</definedName>
    <definedName name="au2p_4" localSheetId="12">#REF!</definedName>
    <definedName name="au2p_4" localSheetId="20">'O&amp;M Budget (optional)'!#REF!</definedName>
    <definedName name="au2p_4" localSheetId="2">'O&amp;M Budget (Required)'!#REF!</definedName>
    <definedName name="au2p_4">#REF!</definedName>
    <definedName name="au2p_5" localSheetId="1">'BIDDER DATA ENTRY'!#REF!</definedName>
    <definedName name="au2p_5" localSheetId="14">#REF!</definedName>
    <definedName name="au2p_5" localSheetId="15">#REF!</definedName>
    <definedName name="au2p_5" localSheetId="17">#REF!</definedName>
    <definedName name="au2p_5" localSheetId="18">#REF!</definedName>
    <definedName name="au2p_5" localSheetId="19">#REF!</definedName>
    <definedName name="au2p_5" localSheetId="4">#REF!</definedName>
    <definedName name="au2p_5" localSheetId="5">#REF!</definedName>
    <definedName name="au2p_5" localSheetId="6">#REF!</definedName>
    <definedName name="au2p_5" localSheetId="8">#REF!</definedName>
    <definedName name="au2p_5" localSheetId="9">#REF!</definedName>
    <definedName name="au2p_5" localSheetId="11">#REF!</definedName>
    <definedName name="au2p_5" localSheetId="12">#REF!</definedName>
    <definedName name="au2p_5" localSheetId="20">'O&amp;M Budget (optional)'!#REF!</definedName>
    <definedName name="au2p_5" localSheetId="2">'O&amp;M Budget (Required)'!#REF!</definedName>
    <definedName name="au2p_5">#REF!</definedName>
    <definedName name="b_1" localSheetId="14">#REF!</definedName>
    <definedName name="b_1" localSheetId="15">#REF!</definedName>
    <definedName name="b_1" localSheetId="17">#REF!</definedName>
    <definedName name="b_1" localSheetId="18">#REF!</definedName>
    <definedName name="b_1" localSheetId="19">#REF!</definedName>
    <definedName name="b_1" localSheetId="4">#REF!</definedName>
    <definedName name="b_1" localSheetId="5">#REF!</definedName>
    <definedName name="b_1" localSheetId="6">#REF!</definedName>
    <definedName name="b_1" localSheetId="8">#REF!</definedName>
    <definedName name="b_1" localSheetId="9">#REF!</definedName>
    <definedName name="b_1" localSheetId="11">#REF!</definedName>
    <definedName name="b_1" localSheetId="12">#REF!</definedName>
    <definedName name="b_1" localSheetId="20">#REF!</definedName>
    <definedName name="b_1" localSheetId="2">#REF!</definedName>
    <definedName name="b_1">#REF!</definedName>
    <definedName name="b_2" localSheetId="14">#REF!</definedName>
    <definedName name="b_2" localSheetId="15">#REF!</definedName>
    <definedName name="b_2" localSheetId="17">#REF!</definedName>
    <definedName name="b_2" localSheetId="18">#REF!</definedName>
    <definedName name="b_2" localSheetId="19">#REF!</definedName>
    <definedName name="b_2" localSheetId="4">#REF!</definedName>
    <definedName name="b_2" localSheetId="5">#REF!</definedName>
    <definedName name="b_2" localSheetId="6">#REF!</definedName>
    <definedName name="b_2" localSheetId="8">#REF!</definedName>
    <definedName name="b_2" localSheetId="9">#REF!</definedName>
    <definedName name="b_2" localSheetId="11">#REF!</definedName>
    <definedName name="b_2" localSheetId="12">#REF!</definedName>
    <definedName name="b_2" localSheetId="20">#REF!</definedName>
    <definedName name="b_2" localSheetId="2">#REF!</definedName>
    <definedName name="b_2">#REF!</definedName>
    <definedName name="b_3" localSheetId="14">#REF!</definedName>
    <definedName name="b_3" localSheetId="15">#REF!</definedName>
    <definedName name="b_3" localSheetId="17">#REF!</definedName>
    <definedName name="b_3" localSheetId="18">#REF!</definedName>
    <definedName name="b_3" localSheetId="19">#REF!</definedName>
    <definedName name="b_3" localSheetId="4">#REF!</definedName>
    <definedName name="b_3" localSheetId="5">#REF!</definedName>
    <definedName name="b_3" localSheetId="6">#REF!</definedName>
    <definedName name="b_3" localSheetId="8">#REF!</definedName>
    <definedName name="b_3" localSheetId="9">#REF!</definedName>
    <definedName name="b_3" localSheetId="11">#REF!</definedName>
    <definedName name="b_3" localSheetId="12">#REF!</definedName>
    <definedName name="b_3" localSheetId="20">#REF!</definedName>
    <definedName name="b_3" localSheetId="2">#REF!</definedName>
    <definedName name="b_3">#REF!</definedName>
    <definedName name="b_4" localSheetId="14">#REF!</definedName>
    <definedName name="b_4" localSheetId="15">#REF!</definedName>
    <definedName name="b_4" localSheetId="17">#REF!</definedName>
    <definedName name="b_4" localSheetId="18">#REF!</definedName>
    <definedName name="b_4" localSheetId="19">#REF!</definedName>
    <definedName name="b_4" localSheetId="4">#REF!</definedName>
    <definedName name="b_4" localSheetId="5">#REF!</definedName>
    <definedName name="b_4" localSheetId="6">#REF!</definedName>
    <definedName name="b_4" localSheetId="8">#REF!</definedName>
    <definedName name="b_4" localSheetId="9">#REF!</definedName>
    <definedName name="b_4" localSheetId="11">#REF!</definedName>
    <definedName name="b_4" localSheetId="12">#REF!</definedName>
    <definedName name="b_4" localSheetId="20">#REF!</definedName>
    <definedName name="b_4" localSheetId="2">#REF!</definedName>
    <definedName name="b_4">#REF!</definedName>
    <definedName name="b_5" localSheetId="14">#REF!</definedName>
    <definedName name="b_5" localSheetId="15">#REF!</definedName>
    <definedName name="b_5" localSheetId="17">#REF!</definedName>
    <definedName name="b_5" localSheetId="18">#REF!</definedName>
    <definedName name="b_5" localSheetId="19">#REF!</definedName>
    <definedName name="b_5" localSheetId="4">#REF!</definedName>
    <definedName name="b_5" localSheetId="5">#REF!</definedName>
    <definedName name="b_5" localSheetId="6">#REF!</definedName>
    <definedName name="b_5" localSheetId="8">#REF!</definedName>
    <definedName name="b_5" localSheetId="9">#REF!</definedName>
    <definedName name="b_5" localSheetId="11">#REF!</definedName>
    <definedName name="b_5" localSheetId="12">#REF!</definedName>
    <definedName name="b_5" localSheetId="20">#REF!</definedName>
    <definedName name="b_5" localSheetId="2">#REF!</definedName>
    <definedName name="b_5">#REF!</definedName>
    <definedName name="bp_1" localSheetId="1">'BIDDER DATA ENTRY'!#REF!</definedName>
    <definedName name="bp_1" localSheetId="14">#REF!</definedName>
    <definedName name="bp_1" localSheetId="15">#REF!</definedName>
    <definedName name="bp_1" localSheetId="17">#REF!</definedName>
    <definedName name="bp_1" localSheetId="18">#REF!</definedName>
    <definedName name="bp_1" localSheetId="19">#REF!</definedName>
    <definedName name="bp_1" localSheetId="4">#REF!</definedName>
    <definedName name="bp_1" localSheetId="5">#REF!</definedName>
    <definedName name="bp_1" localSheetId="6">#REF!</definedName>
    <definedName name="bp_1" localSheetId="8">#REF!</definedName>
    <definedName name="bp_1" localSheetId="9">#REF!</definedName>
    <definedName name="bp_1" localSheetId="11">#REF!</definedName>
    <definedName name="bp_1" localSheetId="12">#REF!</definedName>
    <definedName name="bp_1" localSheetId="20">'O&amp;M Budget (optional)'!#REF!</definedName>
    <definedName name="bp_1" localSheetId="2">'O&amp;M Budget (Required)'!#REF!</definedName>
    <definedName name="bp_1">#REF!</definedName>
    <definedName name="bp_2" localSheetId="1">'BIDDER DATA ENTRY'!#REF!</definedName>
    <definedName name="bp_2" localSheetId="14">#REF!</definedName>
    <definedName name="bp_2" localSheetId="15">#REF!</definedName>
    <definedName name="bp_2" localSheetId="17">#REF!</definedName>
    <definedName name="bp_2" localSheetId="18">#REF!</definedName>
    <definedName name="bp_2" localSheetId="19">#REF!</definedName>
    <definedName name="bp_2" localSheetId="4">#REF!</definedName>
    <definedName name="bp_2" localSheetId="5">#REF!</definedName>
    <definedName name="bp_2" localSheetId="6">#REF!</definedName>
    <definedName name="bp_2" localSheetId="8">#REF!</definedName>
    <definedName name="bp_2" localSheetId="9">#REF!</definedName>
    <definedName name="bp_2" localSheetId="11">#REF!</definedName>
    <definedName name="bp_2" localSheetId="12">#REF!</definedName>
    <definedName name="bp_2" localSheetId="20">'O&amp;M Budget (optional)'!#REF!</definedName>
    <definedName name="bp_2" localSheetId="2">'O&amp;M Budget (Required)'!#REF!</definedName>
    <definedName name="bp_2">#REF!</definedName>
    <definedName name="bp_3" localSheetId="1">'BIDDER DATA ENTRY'!#REF!</definedName>
    <definedName name="bp_3" localSheetId="14">#REF!</definedName>
    <definedName name="bp_3" localSheetId="15">#REF!</definedName>
    <definedName name="bp_3" localSheetId="17">#REF!</definedName>
    <definedName name="bp_3" localSheetId="18">#REF!</definedName>
    <definedName name="bp_3" localSheetId="19">#REF!</definedName>
    <definedName name="bp_3" localSheetId="4">#REF!</definedName>
    <definedName name="bp_3" localSheetId="5">#REF!</definedName>
    <definedName name="bp_3" localSheetId="6">#REF!</definedName>
    <definedName name="bp_3" localSheetId="8">#REF!</definedName>
    <definedName name="bp_3" localSheetId="9">#REF!</definedName>
    <definedName name="bp_3" localSheetId="11">#REF!</definedName>
    <definedName name="bp_3" localSheetId="12">#REF!</definedName>
    <definedName name="bp_3" localSheetId="20">'O&amp;M Budget (optional)'!#REF!</definedName>
    <definedName name="bp_3" localSheetId="2">'O&amp;M Budget (Required)'!#REF!</definedName>
    <definedName name="bp_3">#REF!</definedName>
    <definedName name="bp_4" localSheetId="1">'BIDDER DATA ENTRY'!#REF!</definedName>
    <definedName name="bp_4" localSheetId="14">#REF!</definedName>
    <definedName name="bp_4" localSheetId="15">#REF!</definedName>
    <definedName name="bp_4" localSheetId="17">#REF!</definedName>
    <definedName name="bp_4" localSheetId="18">#REF!</definedName>
    <definedName name="bp_4" localSheetId="19">#REF!</definedName>
    <definedName name="bp_4" localSheetId="4">#REF!</definedName>
    <definedName name="bp_4" localSheetId="5">#REF!</definedName>
    <definedName name="bp_4" localSheetId="6">#REF!</definedName>
    <definedName name="bp_4" localSheetId="8">#REF!</definedName>
    <definedName name="bp_4" localSheetId="9">#REF!</definedName>
    <definedName name="bp_4" localSheetId="11">#REF!</definedName>
    <definedName name="bp_4" localSheetId="12">#REF!</definedName>
    <definedName name="bp_4" localSheetId="20">'O&amp;M Budget (optional)'!#REF!</definedName>
    <definedName name="bp_4" localSheetId="2">'O&amp;M Budget (Required)'!#REF!</definedName>
    <definedName name="bp_4">#REF!</definedName>
    <definedName name="bp_5" localSheetId="1">'BIDDER DATA ENTRY'!#REF!</definedName>
    <definedName name="bp_5" localSheetId="14">#REF!</definedName>
    <definedName name="bp_5" localSheetId="15">#REF!</definedName>
    <definedName name="bp_5" localSheetId="17">#REF!</definedName>
    <definedName name="bp_5" localSheetId="18">#REF!</definedName>
    <definedName name="bp_5" localSheetId="19">#REF!</definedName>
    <definedName name="bp_5" localSheetId="4">#REF!</definedName>
    <definedName name="bp_5" localSheetId="5">#REF!</definedName>
    <definedName name="bp_5" localSheetId="6">#REF!</definedName>
    <definedName name="bp_5" localSheetId="8">#REF!</definedName>
    <definedName name="bp_5" localSheetId="9">#REF!</definedName>
    <definedName name="bp_5" localSheetId="11">#REF!</definedName>
    <definedName name="bp_5" localSheetId="12">#REF!</definedName>
    <definedName name="bp_5" localSheetId="20">'O&amp;M Budget (optional)'!#REF!</definedName>
    <definedName name="bp_5" localSheetId="2">'O&amp;M Budget (Required)'!#REF!</definedName>
    <definedName name="bp_5">#REF!</definedName>
    <definedName name="bu2_1" localSheetId="14">#REF!</definedName>
    <definedName name="bu2_1" localSheetId="15">#REF!</definedName>
    <definedName name="bu2_1" localSheetId="17">#REF!</definedName>
    <definedName name="bu2_1" localSheetId="18">#REF!</definedName>
    <definedName name="bu2_1" localSheetId="19">#REF!</definedName>
    <definedName name="bu2_1" localSheetId="4">#REF!</definedName>
    <definedName name="bu2_1" localSheetId="5">#REF!</definedName>
    <definedName name="bu2_1" localSheetId="6">#REF!</definedName>
    <definedName name="bu2_1" localSheetId="8">#REF!</definedName>
    <definedName name="bu2_1" localSheetId="9">#REF!</definedName>
    <definedName name="bu2_1" localSheetId="11">#REF!</definedName>
    <definedName name="bu2_1" localSheetId="12">#REF!</definedName>
    <definedName name="bu2_1" localSheetId="20">#REF!</definedName>
    <definedName name="bu2_1" localSheetId="2">#REF!</definedName>
    <definedName name="bu2_1">#REF!</definedName>
    <definedName name="bu2_2" localSheetId="14">#REF!</definedName>
    <definedName name="bu2_2" localSheetId="15">#REF!</definedName>
    <definedName name="bu2_2" localSheetId="17">#REF!</definedName>
    <definedName name="bu2_2" localSheetId="18">#REF!</definedName>
    <definedName name="bu2_2" localSheetId="19">#REF!</definedName>
    <definedName name="bu2_2" localSheetId="4">#REF!</definedName>
    <definedName name="bu2_2" localSheetId="5">#REF!</definedName>
    <definedName name="bu2_2" localSheetId="6">#REF!</definedName>
    <definedName name="bu2_2" localSheetId="8">#REF!</definedName>
    <definedName name="bu2_2" localSheetId="9">#REF!</definedName>
    <definedName name="bu2_2" localSheetId="11">#REF!</definedName>
    <definedName name="bu2_2" localSheetId="12">#REF!</definedName>
    <definedName name="bu2_2" localSheetId="20">#REF!</definedName>
    <definedName name="bu2_2" localSheetId="2">#REF!</definedName>
    <definedName name="bu2_2">#REF!</definedName>
    <definedName name="bu2_3" localSheetId="14">#REF!</definedName>
    <definedName name="bu2_3" localSheetId="15">#REF!</definedName>
    <definedName name="bu2_3" localSheetId="17">#REF!</definedName>
    <definedName name="bu2_3" localSheetId="18">#REF!</definedName>
    <definedName name="bu2_3" localSheetId="19">#REF!</definedName>
    <definedName name="bu2_3" localSheetId="4">#REF!</definedName>
    <definedName name="bu2_3" localSheetId="5">#REF!</definedName>
    <definedName name="bu2_3" localSheetId="6">#REF!</definedName>
    <definedName name="bu2_3" localSheetId="8">#REF!</definedName>
    <definedName name="bu2_3" localSheetId="9">#REF!</definedName>
    <definedName name="bu2_3" localSheetId="11">#REF!</definedName>
    <definedName name="bu2_3" localSheetId="12">#REF!</definedName>
    <definedName name="bu2_3" localSheetId="20">#REF!</definedName>
    <definedName name="bu2_3" localSheetId="2">#REF!</definedName>
    <definedName name="bu2_3">#REF!</definedName>
    <definedName name="bu2_4" localSheetId="14">#REF!</definedName>
    <definedName name="bu2_4" localSheetId="15">#REF!</definedName>
    <definedName name="bu2_4" localSheetId="17">#REF!</definedName>
    <definedName name="bu2_4" localSheetId="18">#REF!</definedName>
    <definedName name="bu2_4" localSheetId="19">#REF!</definedName>
    <definedName name="bu2_4" localSheetId="4">#REF!</definedName>
    <definedName name="bu2_4" localSheetId="5">#REF!</definedName>
    <definedName name="bu2_4" localSheetId="6">#REF!</definedName>
    <definedName name="bu2_4" localSheetId="8">#REF!</definedName>
    <definedName name="bu2_4" localSheetId="9">#REF!</definedName>
    <definedName name="bu2_4" localSheetId="11">#REF!</definedName>
    <definedName name="bu2_4" localSheetId="12">#REF!</definedName>
    <definedName name="bu2_4" localSheetId="20">#REF!</definedName>
    <definedName name="bu2_4" localSheetId="2">#REF!</definedName>
    <definedName name="bu2_4">#REF!</definedName>
    <definedName name="bu2_5" localSheetId="14">#REF!</definedName>
    <definedName name="bu2_5" localSheetId="15">#REF!</definedName>
    <definedName name="bu2_5" localSheetId="17">#REF!</definedName>
    <definedName name="bu2_5" localSheetId="18">#REF!</definedName>
    <definedName name="bu2_5" localSheetId="19">#REF!</definedName>
    <definedName name="bu2_5" localSheetId="4">#REF!</definedName>
    <definedName name="bu2_5" localSheetId="5">#REF!</definedName>
    <definedName name="bu2_5" localSheetId="6">#REF!</definedName>
    <definedName name="bu2_5" localSheetId="8">#REF!</definedName>
    <definedName name="bu2_5" localSheetId="9">#REF!</definedName>
    <definedName name="bu2_5" localSheetId="11">#REF!</definedName>
    <definedName name="bu2_5" localSheetId="12">#REF!</definedName>
    <definedName name="bu2_5" localSheetId="20">#REF!</definedName>
    <definedName name="bu2_5" localSheetId="2">#REF!</definedName>
    <definedName name="bu2_5">#REF!</definedName>
    <definedName name="bu2p_1" localSheetId="1">'BIDDER DATA ENTRY'!#REF!</definedName>
    <definedName name="bu2p_1" localSheetId="14">#REF!</definedName>
    <definedName name="bu2p_1" localSheetId="15">#REF!</definedName>
    <definedName name="bu2p_1" localSheetId="17">#REF!</definedName>
    <definedName name="bu2p_1" localSheetId="18">#REF!</definedName>
    <definedName name="bu2p_1" localSheetId="19">#REF!</definedName>
    <definedName name="bu2p_1" localSheetId="4">#REF!</definedName>
    <definedName name="bu2p_1" localSheetId="5">#REF!</definedName>
    <definedName name="bu2p_1" localSheetId="6">#REF!</definedName>
    <definedName name="bu2p_1" localSheetId="8">#REF!</definedName>
    <definedName name="bu2p_1" localSheetId="9">#REF!</definedName>
    <definedName name="bu2p_1" localSheetId="11">#REF!</definedName>
    <definedName name="bu2p_1" localSheetId="12">#REF!</definedName>
    <definedName name="bu2p_1" localSheetId="20">'O&amp;M Budget (optional)'!#REF!</definedName>
    <definedName name="bu2p_1" localSheetId="2">'O&amp;M Budget (Required)'!#REF!</definedName>
    <definedName name="bu2p_1">#REF!</definedName>
    <definedName name="bu2p_2" localSheetId="1">'BIDDER DATA ENTRY'!#REF!</definedName>
    <definedName name="bu2p_2" localSheetId="14">#REF!</definedName>
    <definedName name="bu2p_2" localSheetId="15">#REF!</definedName>
    <definedName name="bu2p_2" localSheetId="17">#REF!</definedName>
    <definedName name="bu2p_2" localSheetId="18">#REF!</definedName>
    <definedName name="bu2p_2" localSheetId="19">#REF!</definedName>
    <definedName name="bu2p_2" localSheetId="4">#REF!</definedName>
    <definedName name="bu2p_2" localSheetId="5">#REF!</definedName>
    <definedName name="bu2p_2" localSheetId="6">#REF!</definedName>
    <definedName name="bu2p_2" localSheetId="8">#REF!</definedName>
    <definedName name="bu2p_2" localSheetId="9">#REF!</definedName>
    <definedName name="bu2p_2" localSheetId="11">#REF!</definedName>
    <definedName name="bu2p_2" localSheetId="12">#REF!</definedName>
    <definedName name="bu2p_2" localSheetId="20">'O&amp;M Budget (optional)'!#REF!</definedName>
    <definedName name="bu2p_2" localSheetId="2">'O&amp;M Budget (Required)'!#REF!</definedName>
    <definedName name="bu2p_2">#REF!</definedName>
    <definedName name="bu2p_3" localSheetId="1">'BIDDER DATA ENTRY'!#REF!</definedName>
    <definedName name="bu2p_3" localSheetId="14">#REF!</definedName>
    <definedName name="bu2p_3" localSheetId="15">#REF!</definedName>
    <definedName name="bu2p_3" localSheetId="17">#REF!</definedName>
    <definedName name="bu2p_3" localSheetId="18">#REF!</definedName>
    <definedName name="bu2p_3" localSheetId="19">#REF!</definedName>
    <definedName name="bu2p_3" localSheetId="4">#REF!</definedName>
    <definedName name="bu2p_3" localSheetId="5">#REF!</definedName>
    <definedName name="bu2p_3" localSheetId="6">#REF!</definedName>
    <definedName name="bu2p_3" localSheetId="8">#REF!</definedName>
    <definedName name="bu2p_3" localSheetId="9">#REF!</definedName>
    <definedName name="bu2p_3" localSheetId="11">#REF!</definedName>
    <definedName name="bu2p_3" localSheetId="12">#REF!</definedName>
    <definedName name="bu2p_3" localSheetId="20">'O&amp;M Budget (optional)'!#REF!</definedName>
    <definedName name="bu2p_3" localSheetId="2">'O&amp;M Budget (Required)'!#REF!</definedName>
    <definedName name="bu2p_3">#REF!</definedName>
    <definedName name="bu2p_4" localSheetId="1">'BIDDER DATA ENTRY'!#REF!</definedName>
    <definedName name="bu2p_4" localSheetId="14">#REF!</definedName>
    <definedName name="bu2p_4" localSheetId="15">#REF!</definedName>
    <definedName name="bu2p_4" localSheetId="17">#REF!</definedName>
    <definedName name="bu2p_4" localSheetId="18">#REF!</definedName>
    <definedName name="bu2p_4" localSheetId="19">#REF!</definedName>
    <definedName name="bu2p_4" localSheetId="4">#REF!</definedName>
    <definedName name="bu2p_4" localSheetId="5">#REF!</definedName>
    <definedName name="bu2p_4" localSheetId="6">#REF!</definedName>
    <definedName name="bu2p_4" localSheetId="8">#REF!</definedName>
    <definedName name="bu2p_4" localSheetId="9">#REF!</definedName>
    <definedName name="bu2p_4" localSheetId="11">#REF!</definedName>
    <definedName name="bu2p_4" localSheetId="12">#REF!</definedName>
    <definedName name="bu2p_4" localSheetId="20">'O&amp;M Budget (optional)'!#REF!</definedName>
    <definedName name="bu2p_4" localSheetId="2">'O&amp;M Budget (Required)'!#REF!</definedName>
    <definedName name="bu2p_4">#REF!</definedName>
    <definedName name="bu2p_5" localSheetId="1">'BIDDER DATA ENTRY'!#REF!</definedName>
    <definedName name="bu2p_5" localSheetId="14">#REF!</definedName>
    <definedName name="bu2p_5" localSheetId="15">#REF!</definedName>
    <definedName name="bu2p_5" localSheetId="17">#REF!</definedName>
    <definedName name="bu2p_5" localSheetId="18">#REF!</definedName>
    <definedName name="bu2p_5" localSheetId="19">#REF!</definedName>
    <definedName name="bu2p_5" localSheetId="4">#REF!</definedName>
    <definedName name="bu2p_5" localSheetId="5">#REF!</definedName>
    <definedName name="bu2p_5" localSheetId="6">#REF!</definedName>
    <definedName name="bu2p_5" localSheetId="8">#REF!</definedName>
    <definedName name="bu2p_5" localSheetId="9">#REF!</definedName>
    <definedName name="bu2p_5" localSheetId="11">#REF!</definedName>
    <definedName name="bu2p_5" localSheetId="12">#REF!</definedName>
    <definedName name="bu2p_5" localSheetId="20">'O&amp;M Budget (optional)'!#REF!</definedName>
    <definedName name="bu2p_5" localSheetId="2">'O&amp;M Budget (Required)'!#REF!</definedName>
    <definedName name="bu2p_5">#REF!</definedName>
    <definedName name="c_1" localSheetId="14">#REF!</definedName>
    <definedName name="c_1" localSheetId="15">#REF!</definedName>
    <definedName name="c_1" localSheetId="17">#REF!</definedName>
    <definedName name="c_1" localSheetId="18">#REF!</definedName>
    <definedName name="c_1" localSheetId="19">#REF!</definedName>
    <definedName name="c_1" localSheetId="4">#REF!</definedName>
    <definedName name="c_1" localSheetId="5">#REF!</definedName>
    <definedName name="c_1" localSheetId="6">#REF!</definedName>
    <definedName name="c_1" localSheetId="8">#REF!</definedName>
    <definedName name="c_1" localSheetId="9">#REF!</definedName>
    <definedName name="c_1" localSheetId="11">#REF!</definedName>
    <definedName name="c_1" localSheetId="12">#REF!</definedName>
    <definedName name="c_1" localSheetId="20">#REF!</definedName>
    <definedName name="c_1" localSheetId="2">#REF!</definedName>
    <definedName name="c_1">#REF!</definedName>
    <definedName name="c_2" localSheetId="14">#REF!</definedName>
    <definedName name="c_2" localSheetId="15">#REF!</definedName>
    <definedName name="c_2" localSheetId="17">#REF!</definedName>
    <definedName name="c_2" localSheetId="18">#REF!</definedName>
    <definedName name="c_2" localSheetId="19">#REF!</definedName>
    <definedName name="c_2" localSheetId="4">#REF!</definedName>
    <definedName name="c_2" localSheetId="5">#REF!</definedName>
    <definedName name="c_2" localSheetId="6">#REF!</definedName>
    <definedName name="c_2" localSheetId="8">#REF!</definedName>
    <definedName name="c_2" localSheetId="9">#REF!</definedName>
    <definedName name="c_2" localSheetId="11">#REF!</definedName>
    <definedName name="c_2" localSheetId="12">#REF!</definedName>
    <definedName name="c_2" localSheetId="20">#REF!</definedName>
    <definedName name="c_2" localSheetId="2">#REF!</definedName>
    <definedName name="c_2">#REF!</definedName>
    <definedName name="c_3" localSheetId="14">#REF!</definedName>
    <definedName name="c_3" localSheetId="15">#REF!</definedName>
    <definedName name="c_3" localSheetId="17">#REF!</definedName>
    <definedName name="c_3" localSheetId="18">#REF!</definedName>
    <definedName name="c_3" localSheetId="19">#REF!</definedName>
    <definedName name="c_3" localSheetId="4">#REF!</definedName>
    <definedName name="c_3" localSheetId="5">#REF!</definedName>
    <definedName name="c_3" localSheetId="6">#REF!</definedName>
    <definedName name="c_3" localSheetId="8">#REF!</definedName>
    <definedName name="c_3" localSheetId="9">#REF!</definedName>
    <definedName name="c_3" localSheetId="11">#REF!</definedName>
    <definedName name="c_3" localSheetId="12">#REF!</definedName>
    <definedName name="c_3" localSheetId="20">#REF!</definedName>
    <definedName name="c_3" localSheetId="2">#REF!</definedName>
    <definedName name="c_3">#REF!</definedName>
    <definedName name="c_4" localSheetId="14">#REF!</definedName>
    <definedName name="c_4" localSheetId="15">#REF!</definedName>
    <definedName name="c_4" localSheetId="17">#REF!</definedName>
    <definedName name="c_4" localSheetId="18">#REF!</definedName>
    <definedName name="c_4" localSheetId="19">#REF!</definedName>
    <definedName name="c_4" localSheetId="4">#REF!</definedName>
    <definedName name="c_4" localSheetId="5">#REF!</definedName>
    <definedName name="c_4" localSheetId="6">#REF!</definedName>
    <definedName name="c_4" localSheetId="8">#REF!</definedName>
    <definedName name="c_4" localSheetId="9">#REF!</definedName>
    <definedName name="c_4" localSheetId="11">#REF!</definedName>
    <definedName name="c_4" localSheetId="12">#REF!</definedName>
    <definedName name="c_4" localSheetId="20">#REF!</definedName>
    <definedName name="c_4" localSheetId="2">#REF!</definedName>
    <definedName name="c_4">#REF!</definedName>
    <definedName name="c_5" localSheetId="14">#REF!</definedName>
    <definedName name="c_5" localSheetId="15">#REF!</definedName>
    <definedName name="c_5" localSheetId="17">#REF!</definedName>
    <definedName name="c_5" localSheetId="18">#REF!</definedName>
    <definedName name="c_5" localSheetId="19">#REF!</definedName>
    <definedName name="c_5" localSheetId="4">#REF!</definedName>
    <definedName name="c_5" localSheetId="5">#REF!</definedName>
    <definedName name="c_5" localSheetId="6">#REF!</definedName>
    <definedName name="c_5" localSheetId="8">#REF!</definedName>
    <definedName name="c_5" localSheetId="9">#REF!</definedName>
    <definedName name="c_5" localSheetId="11">#REF!</definedName>
    <definedName name="c_5" localSheetId="12">#REF!</definedName>
    <definedName name="c_5" localSheetId="20">#REF!</definedName>
    <definedName name="c_5" localSheetId="2">#REF!</definedName>
    <definedName name="c_5">#REF!</definedName>
    <definedName name="cp_1" localSheetId="1">'BIDDER DATA ENTRY'!#REF!</definedName>
    <definedName name="cp_1" localSheetId="14">#REF!</definedName>
    <definedName name="cp_1" localSheetId="15">#REF!</definedName>
    <definedName name="cp_1" localSheetId="17">#REF!</definedName>
    <definedName name="cp_1" localSheetId="18">#REF!</definedName>
    <definedName name="cp_1" localSheetId="19">#REF!</definedName>
    <definedName name="cp_1" localSheetId="4">#REF!</definedName>
    <definedName name="cp_1" localSheetId="5">#REF!</definedName>
    <definedName name="cp_1" localSheetId="6">#REF!</definedName>
    <definedName name="cp_1" localSheetId="8">#REF!</definedName>
    <definedName name="cp_1" localSheetId="9">#REF!</definedName>
    <definedName name="cp_1" localSheetId="11">#REF!</definedName>
    <definedName name="cp_1" localSheetId="12">#REF!</definedName>
    <definedName name="cp_1" localSheetId="20">'O&amp;M Budget (optional)'!#REF!</definedName>
    <definedName name="cp_1" localSheetId="2">'O&amp;M Budget (Required)'!#REF!</definedName>
    <definedName name="cp_1">#REF!</definedName>
    <definedName name="cp_2" localSheetId="1">'BIDDER DATA ENTRY'!#REF!</definedName>
    <definedName name="cp_2" localSheetId="14">#REF!</definedName>
    <definedName name="cp_2" localSheetId="15">#REF!</definedName>
    <definedName name="cp_2" localSheetId="17">#REF!</definedName>
    <definedName name="cp_2" localSheetId="18">#REF!</definedName>
    <definedName name="cp_2" localSheetId="19">#REF!</definedName>
    <definedName name="cp_2" localSheetId="4">#REF!</definedName>
    <definedName name="cp_2" localSheetId="5">#REF!</definedName>
    <definedName name="cp_2" localSheetId="6">#REF!</definedName>
    <definedName name="cp_2" localSheetId="8">#REF!</definedName>
    <definedName name="cp_2" localSheetId="9">#REF!</definedName>
    <definedName name="cp_2" localSheetId="11">#REF!</definedName>
    <definedName name="cp_2" localSheetId="12">#REF!</definedName>
    <definedName name="cp_2" localSheetId="20">'O&amp;M Budget (optional)'!#REF!</definedName>
    <definedName name="cp_2" localSheetId="2">'O&amp;M Budget (Required)'!#REF!</definedName>
    <definedName name="cp_2">#REF!</definedName>
    <definedName name="cp_3" localSheetId="1">'BIDDER DATA ENTRY'!#REF!</definedName>
    <definedName name="cp_3" localSheetId="14">#REF!</definedName>
    <definedName name="cp_3" localSheetId="15">#REF!</definedName>
    <definedName name="cp_3" localSheetId="17">#REF!</definedName>
    <definedName name="cp_3" localSheetId="18">#REF!</definedName>
    <definedName name="cp_3" localSheetId="19">#REF!</definedName>
    <definedName name="cp_3" localSheetId="4">#REF!</definedName>
    <definedName name="cp_3" localSheetId="5">#REF!</definedName>
    <definedName name="cp_3" localSheetId="6">#REF!</definedName>
    <definedName name="cp_3" localSheetId="8">#REF!</definedName>
    <definedName name="cp_3" localSheetId="9">#REF!</definedName>
    <definedName name="cp_3" localSheetId="11">#REF!</definedName>
    <definedName name="cp_3" localSheetId="12">#REF!</definedName>
    <definedName name="cp_3" localSheetId="20">'O&amp;M Budget (optional)'!#REF!</definedName>
    <definedName name="cp_3" localSheetId="2">'O&amp;M Budget (Required)'!#REF!</definedName>
    <definedName name="cp_3">#REF!</definedName>
    <definedName name="cp_4" localSheetId="1">'BIDDER DATA ENTRY'!#REF!</definedName>
    <definedName name="cp_4" localSheetId="14">#REF!</definedName>
    <definedName name="cp_4" localSheetId="15">#REF!</definedName>
    <definedName name="cp_4" localSheetId="17">#REF!</definedName>
    <definedName name="cp_4" localSheetId="18">#REF!</definedName>
    <definedName name="cp_4" localSheetId="19">#REF!</definedName>
    <definedName name="cp_4" localSheetId="4">#REF!</definedName>
    <definedName name="cp_4" localSheetId="5">#REF!</definedName>
    <definedName name="cp_4" localSheetId="6">#REF!</definedName>
    <definedName name="cp_4" localSheetId="8">#REF!</definedName>
    <definedName name="cp_4" localSheetId="9">#REF!</definedName>
    <definedName name="cp_4" localSheetId="11">#REF!</definedName>
    <definedName name="cp_4" localSheetId="12">#REF!</definedName>
    <definedName name="cp_4" localSheetId="20">'O&amp;M Budget (optional)'!#REF!</definedName>
    <definedName name="cp_4" localSheetId="2">'O&amp;M Budget (Required)'!#REF!</definedName>
    <definedName name="cp_4">#REF!</definedName>
    <definedName name="cp_5" localSheetId="1">'BIDDER DATA ENTRY'!#REF!</definedName>
    <definedName name="cp_5" localSheetId="14">#REF!</definedName>
    <definedName name="cp_5" localSheetId="15">#REF!</definedName>
    <definedName name="cp_5" localSheetId="17">#REF!</definedName>
    <definedName name="cp_5" localSheetId="18">#REF!</definedName>
    <definedName name="cp_5" localSheetId="19">#REF!</definedName>
    <definedName name="cp_5" localSheetId="4">#REF!</definedName>
    <definedName name="cp_5" localSheetId="5">#REF!</definedName>
    <definedName name="cp_5" localSheetId="6">#REF!</definedName>
    <definedName name="cp_5" localSheetId="8">#REF!</definedName>
    <definedName name="cp_5" localSheetId="9">#REF!</definedName>
    <definedName name="cp_5" localSheetId="11">#REF!</definedName>
    <definedName name="cp_5" localSheetId="12">#REF!</definedName>
    <definedName name="cp_5" localSheetId="20">'O&amp;M Budget (optional)'!#REF!</definedName>
    <definedName name="cp_5" localSheetId="2">'O&amp;M Budget (Required)'!#REF!</definedName>
    <definedName name="cp_5">#REF!</definedName>
    <definedName name="cu2_1" localSheetId="14">#REF!</definedName>
    <definedName name="cu2_1" localSheetId="15">#REF!</definedName>
    <definedName name="cu2_1" localSheetId="17">#REF!</definedName>
    <definedName name="cu2_1" localSheetId="18">#REF!</definedName>
    <definedName name="cu2_1" localSheetId="19">#REF!</definedName>
    <definedName name="cu2_1" localSheetId="4">#REF!</definedName>
    <definedName name="cu2_1" localSheetId="5">#REF!</definedName>
    <definedName name="cu2_1" localSheetId="6">#REF!</definedName>
    <definedName name="cu2_1" localSheetId="8">#REF!</definedName>
    <definedName name="cu2_1" localSheetId="9">#REF!</definedName>
    <definedName name="cu2_1" localSheetId="11">#REF!</definedName>
    <definedName name="cu2_1" localSheetId="12">#REF!</definedName>
    <definedName name="cu2_1" localSheetId="20">#REF!</definedName>
    <definedName name="cu2_1" localSheetId="2">#REF!</definedName>
    <definedName name="cu2_1">#REF!</definedName>
    <definedName name="cu2_2" localSheetId="14">#REF!</definedName>
    <definedName name="cu2_2" localSheetId="15">#REF!</definedName>
    <definedName name="cu2_2" localSheetId="17">#REF!</definedName>
    <definedName name="cu2_2" localSheetId="18">#REF!</definedName>
    <definedName name="cu2_2" localSheetId="19">#REF!</definedName>
    <definedName name="cu2_2" localSheetId="4">#REF!</definedName>
    <definedName name="cu2_2" localSheetId="5">#REF!</definedName>
    <definedName name="cu2_2" localSheetId="6">#REF!</definedName>
    <definedName name="cu2_2" localSheetId="8">#REF!</definedName>
    <definedName name="cu2_2" localSheetId="9">#REF!</definedName>
    <definedName name="cu2_2" localSheetId="11">#REF!</definedName>
    <definedName name="cu2_2" localSheetId="12">#REF!</definedName>
    <definedName name="cu2_2" localSheetId="20">#REF!</definedName>
    <definedName name="cu2_2" localSheetId="2">#REF!</definedName>
    <definedName name="cu2_2">#REF!</definedName>
    <definedName name="cu2_3" localSheetId="14">#REF!</definedName>
    <definedName name="cu2_3" localSheetId="15">#REF!</definedName>
    <definedName name="cu2_3" localSheetId="17">#REF!</definedName>
    <definedName name="cu2_3" localSheetId="18">#REF!</definedName>
    <definedName name="cu2_3" localSheetId="19">#REF!</definedName>
    <definedName name="cu2_3" localSheetId="4">#REF!</definedName>
    <definedName name="cu2_3" localSheetId="5">#REF!</definedName>
    <definedName name="cu2_3" localSheetId="6">#REF!</definedName>
    <definedName name="cu2_3" localSheetId="8">#REF!</definedName>
    <definedName name="cu2_3" localSheetId="9">#REF!</definedName>
    <definedName name="cu2_3" localSheetId="11">#REF!</definedName>
    <definedName name="cu2_3" localSheetId="12">#REF!</definedName>
    <definedName name="cu2_3" localSheetId="20">#REF!</definedName>
    <definedName name="cu2_3" localSheetId="2">#REF!</definedName>
    <definedName name="cu2_3">#REF!</definedName>
    <definedName name="cu2_4" localSheetId="14">#REF!</definedName>
    <definedName name="cu2_4" localSheetId="15">#REF!</definedName>
    <definedName name="cu2_4" localSheetId="17">#REF!</definedName>
    <definedName name="cu2_4" localSheetId="18">#REF!</definedName>
    <definedName name="cu2_4" localSheetId="19">#REF!</definedName>
    <definedName name="cu2_4" localSheetId="4">#REF!</definedName>
    <definedName name="cu2_4" localSheetId="5">#REF!</definedName>
    <definedName name="cu2_4" localSheetId="6">#REF!</definedName>
    <definedName name="cu2_4" localSheetId="8">#REF!</definedName>
    <definedName name="cu2_4" localSheetId="9">#REF!</definedName>
    <definedName name="cu2_4" localSheetId="11">#REF!</definedName>
    <definedName name="cu2_4" localSheetId="12">#REF!</definedName>
    <definedName name="cu2_4" localSheetId="20">#REF!</definedName>
    <definedName name="cu2_4" localSheetId="2">#REF!</definedName>
    <definedName name="cu2_4">#REF!</definedName>
    <definedName name="cu2_5" localSheetId="14">#REF!</definedName>
    <definedName name="cu2_5" localSheetId="15">#REF!</definedName>
    <definedName name="cu2_5" localSheetId="17">#REF!</definedName>
    <definedName name="cu2_5" localSheetId="18">#REF!</definedName>
    <definedName name="cu2_5" localSheetId="19">#REF!</definedName>
    <definedName name="cu2_5" localSheetId="4">#REF!</definedName>
    <definedName name="cu2_5" localSheetId="5">#REF!</definedName>
    <definedName name="cu2_5" localSheetId="6">#REF!</definedName>
    <definedName name="cu2_5" localSheetId="8">#REF!</definedName>
    <definedName name="cu2_5" localSheetId="9">#REF!</definedName>
    <definedName name="cu2_5" localSheetId="11">#REF!</definedName>
    <definedName name="cu2_5" localSheetId="12">#REF!</definedName>
    <definedName name="cu2_5" localSheetId="20">#REF!</definedName>
    <definedName name="cu2_5" localSheetId="2">#REF!</definedName>
    <definedName name="cu2_5">#REF!</definedName>
    <definedName name="cu2p_1" localSheetId="1">'BIDDER DATA ENTRY'!#REF!</definedName>
    <definedName name="cu2p_1" localSheetId="14">#REF!</definedName>
    <definedName name="cu2p_1" localSheetId="15">#REF!</definedName>
    <definedName name="cu2p_1" localSheetId="17">#REF!</definedName>
    <definedName name="cu2p_1" localSheetId="18">#REF!</definedName>
    <definedName name="cu2p_1" localSheetId="19">#REF!</definedName>
    <definedName name="cu2p_1" localSheetId="4">#REF!</definedName>
    <definedName name="cu2p_1" localSheetId="5">#REF!</definedName>
    <definedName name="cu2p_1" localSheetId="6">#REF!</definedName>
    <definedName name="cu2p_1" localSheetId="8">#REF!</definedName>
    <definedName name="cu2p_1" localSheetId="9">#REF!</definedName>
    <definedName name="cu2p_1" localSheetId="11">#REF!</definedName>
    <definedName name="cu2p_1" localSheetId="12">#REF!</definedName>
    <definedName name="cu2p_1" localSheetId="20">'O&amp;M Budget (optional)'!#REF!</definedName>
    <definedName name="cu2p_1" localSheetId="2">'O&amp;M Budget (Required)'!#REF!</definedName>
    <definedName name="cu2p_1">#REF!</definedName>
    <definedName name="cu2p_2" localSheetId="1">'BIDDER DATA ENTRY'!#REF!</definedName>
    <definedName name="cu2p_2" localSheetId="14">#REF!</definedName>
    <definedName name="cu2p_2" localSheetId="15">#REF!</definedName>
    <definedName name="cu2p_2" localSheetId="17">#REF!</definedName>
    <definedName name="cu2p_2" localSheetId="18">#REF!</definedName>
    <definedName name="cu2p_2" localSheetId="19">#REF!</definedName>
    <definedName name="cu2p_2" localSheetId="4">#REF!</definedName>
    <definedName name="cu2p_2" localSheetId="5">#REF!</definedName>
    <definedName name="cu2p_2" localSheetId="6">#REF!</definedName>
    <definedName name="cu2p_2" localSheetId="8">#REF!</definedName>
    <definedName name="cu2p_2" localSheetId="9">#REF!</definedName>
    <definedName name="cu2p_2" localSheetId="11">#REF!</definedName>
    <definedName name="cu2p_2" localSheetId="12">#REF!</definedName>
    <definedName name="cu2p_2" localSheetId="20">'O&amp;M Budget (optional)'!#REF!</definedName>
    <definedName name="cu2p_2" localSheetId="2">'O&amp;M Budget (Required)'!#REF!</definedName>
    <definedName name="cu2p_2">#REF!</definedName>
    <definedName name="cu2p_3" localSheetId="1">'BIDDER DATA ENTRY'!#REF!</definedName>
    <definedName name="cu2p_3" localSheetId="14">#REF!</definedName>
    <definedName name="cu2p_3" localSheetId="15">#REF!</definedName>
    <definedName name="cu2p_3" localSheetId="17">#REF!</definedName>
    <definedName name="cu2p_3" localSheetId="18">#REF!</definedName>
    <definedName name="cu2p_3" localSheetId="19">#REF!</definedName>
    <definedName name="cu2p_3" localSheetId="4">#REF!</definedName>
    <definedName name="cu2p_3" localSheetId="5">#REF!</definedName>
    <definedName name="cu2p_3" localSheetId="6">#REF!</definedName>
    <definedName name="cu2p_3" localSheetId="8">#REF!</definedName>
    <definedName name="cu2p_3" localSheetId="9">#REF!</definedName>
    <definedName name="cu2p_3" localSheetId="11">#REF!</definedName>
    <definedName name="cu2p_3" localSheetId="12">#REF!</definedName>
    <definedName name="cu2p_3" localSheetId="20">'O&amp;M Budget (optional)'!#REF!</definedName>
    <definedName name="cu2p_3" localSheetId="2">'O&amp;M Budget (Required)'!#REF!</definedName>
    <definedName name="cu2p_3">#REF!</definedName>
    <definedName name="cu2p_4" localSheetId="1">'BIDDER DATA ENTRY'!#REF!</definedName>
    <definedName name="cu2p_4" localSheetId="14">#REF!</definedName>
    <definedName name="cu2p_4" localSheetId="15">#REF!</definedName>
    <definedName name="cu2p_4" localSheetId="17">#REF!</definedName>
    <definedName name="cu2p_4" localSheetId="18">#REF!</definedName>
    <definedName name="cu2p_4" localSheetId="19">#REF!</definedName>
    <definedName name="cu2p_4" localSheetId="4">#REF!</definedName>
    <definedName name="cu2p_4" localSheetId="5">#REF!</definedName>
    <definedName name="cu2p_4" localSheetId="6">#REF!</definedName>
    <definedName name="cu2p_4" localSheetId="8">#REF!</definedName>
    <definedName name="cu2p_4" localSheetId="9">#REF!</definedName>
    <definedName name="cu2p_4" localSheetId="11">#REF!</definedName>
    <definedName name="cu2p_4" localSheetId="12">#REF!</definedName>
    <definedName name="cu2p_4" localSheetId="20">'O&amp;M Budget (optional)'!#REF!</definedName>
    <definedName name="cu2p_4" localSheetId="2">'O&amp;M Budget (Required)'!#REF!</definedName>
    <definedName name="cu2p_4">#REF!</definedName>
    <definedName name="cu2p_5" localSheetId="1">'BIDDER DATA ENTRY'!#REF!</definedName>
    <definedName name="cu2p_5" localSheetId="14">#REF!</definedName>
    <definedName name="cu2p_5" localSheetId="15">#REF!</definedName>
    <definedName name="cu2p_5" localSheetId="17">#REF!</definedName>
    <definedName name="cu2p_5" localSheetId="18">#REF!</definedName>
    <definedName name="cu2p_5" localSheetId="19">#REF!</definedName>
    <definedName name="cu2p_5" localSheetId="4">#REF!</definedName>
    <definedName name="cu2p_5" localSheetId="5">#REF!</definedName>
    <definedName name="cu2p_5" localSheetId="6">#REF!</definedName>
    <definedName name="cu2p_5" localSheetId="8">#REF!</definedName>
    <definedName name="cu2p_5" localSheetId="9">#REF!</definedName>
    <definedName name="cu2p_5" localSheetId="11">#REF!</definedName>
    <definedName name="cu2p_5" localSheetId="12">#REF!</definedName>
    <definedName name="cu2p_5" localSheetId="20">'O&amp;M Budget (optional)'!#REF!</definedName>
    <definedName name="cu2p_5" localSheetId="2">'O&amp;M Budget (Required)'!#REF!</definedName>
    <definedName name="cu2p_5">#REF!</definedName>
    <definedName name="_xlnm.Print_Area" localSheetId="1">'BIDDER DATA ENTRY'!$A$1:$J$28</definedName>
    <definedName name="_xlnm.Print_Area" localSheetId="20">'O&amp;M Budget (optional)'!$A$1:$I$38</definedName>
    <definedName name="_xlnm.Print_Area" localSheetId="2">'O&amp;M Budget (Required)'!$A$1:$I$38</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7" i="21" l="1"/>
  <c r="B7" i="24"/>
  <c r="I28" i="10"/>
  <c r="H28" i="10"/>
  <c r="G28" i="10"/>
  <c r="F28" i="10"/>
  <c r="E28" i="10"/>
  <c r="E24" i="10"/>
  <c r="F24" i="10"/>
  <c r="G24" i="10"/>
  <c r="H24" i="10"/>
  <c r="I24" i="10"/>
  <c r="B7" i="30"/>
  <c r="B7" i="29"/>
  <c r="B7" i="28"/>
  <c r="B7" i="27"/>
  <c r="B7" i="26"/>
  <c r="B7" i="25"/>
  <c r="B7" i="23"/>
  <c r="B7" i="22"/>
  <c r="B7" i="20"/>
  <c r="B7" i="19"/>
  <c r="B7" i="18"/>
  <c r="B7" i="17"/>
  <c r="B7" i="16"/>
  <c r="B7" i="15"/>
  <c r="B7" i="14"/>
  <c r="B21" i="12"/>
  <c r="B22" i="12"/>
  <c r="B23" i="12"/>
  <c r="B24" i="12"/>
  <c r="B25" i="12"/>
  <c r="B26" i="12"/>
  <c r="B27" i="12"/>
  <c r="B28" i="12"/>
  <c r="B29" i="12"/>
  <c r="B30" i="12"/>
  <c r="B31" i="12"/>
  <c r="B32" i="12"/>
  <c r="H38" i="12"/>
  <c r="G38" i="12"/>
  <c r="F38" i="12"/>
  <c r="E38" i="12"/>
  <c r="D38" i="12"/>
  <c r="H38" i="11"/>
  <c r="G38" i="11"/>
  <c r="F38" i="11"/>
  <c r="E38" i="11"/>
  <c r="D38" i="11"/>
  <c r="C16" i="9"/>
  <c r="C17" i="9"/>
  <c r="D13" i="9"/>
  <c r="D23" i="9"/>
  <c r="C13" i="9"/>
  <c r="C10" i="9"/>
  <c r="C20" i="9"/>
  <c r="C24" i="9"/>
  <c r="C27" i="9"/>
  <c r="C29" i="9"/>
  <c r="C4" i="9"/>
  <c r="C21" i="9"/>
  <c r="C7" i="9"/>
  <c r="D10" i="9"/>
  <c r="D4" i="9"/>
  <c r="D7" i="9"/>
  <c r="D27" i="9"/>
  <c r="E13" i="9"/>
  <c r="E16" i="9"/>
  <c r="E17" i="9"/>
  <c r="E10" i="9"/>
  <c r="E4" i="9"/>
  <c r="E7" i="9"/>
  <c r="E26" i="9"/>
  <c r="F13" i="9"/>
  <c r="F14" i="9"/>
  <c r="F16" i="9"/>
  <c r="F17" i="9"/>
  <c r="F10" i="9"/>
  <c r="F4" i="9"/>
  <c r="F7" i="9"/>
  <c r="F26" i="9"/>
  <c r="G13" i="9"/>
  <c r="G16" i="9"/>
  <c r="G17" i="9"/>
  <c r="G10" i="9"/>
  <c r="G4" i="9"/>
  <c r="G21" i="9"/>
  <c r="G7" i="9"/>
  <c r="G26" i="9"/>
  <c r="D17" i="9"/>
  <c r="D22" i="9"/>
  <c r="D14" i="9"/>
  <c r="D20" i="9"/>
  <c r="D24" i="9"/>
  <c r="D29" i="9"/>
  <c r="F20" i="9"/>
  <c r="F24" i="9"/>
  <c r="C22" i="9"/>
  <c r="E23" i="9"/>
  <c r="F21" i="9"/>
  <c r="C23" i="9"/>
  <c r="F23" i="9"/>
  <c r="G22" i="9"/>
  <c r="F22" i="9"/>
  <c r="C30" i="9"/>
  <c r="E21" i="9"/>
  <c r="E20" i="9"/>
  <c r="E24" i="9"/>
  <c r="G23" i="9"/>
  <c r="D21" i="9"/>
  <c r="E22" i="9"/>
  <c r="D30" i="9"/>
  <c r="G14" i="9"/>
  <c r="E14" i="9"/>
  <c r="F29" i="9"/>
  <c r="F30" i="9"/>
  <c r="G20" i="9"/>
  <c r="G24" i="9"/>
  <c r="C14" i="9"/>
  <c r="E29" i="9"/>
  <c r="E30" i="9"/>
  <c r="G29" i="9"/>
  <c r="G30" i="9"/>
</calcChain>
</file>

<file path=xl/sharedStrings.xml><?xml version="1.0" encoding="utf-8"?>
<sst xmlns="http://schemas.openxmlformats.org/spreadsheetml/2006/main" count="351" uniqueCount="94">
  <si>
    <t>Contract Year</t>
  </si>
  <si>
    <t>$/day</t>
  </si>
  <si>
    <t>$/percent</t>
  </si>
  <si>
    <t>Total</t>
  </si>
  <si>
    <t>VENDOR NAME:</t>
  </si>
  <si>
    <t>(Enter name of company here)</t>
  </si>
  <si>
    <t>Adjusted EAF (for Uncompensated Collar)</t>
  </si>
  <si>
    <t>Probability of Plant Outage</t>
  </si>
  <si>
    <t>Probability of Unit Outage (Unit #1)</t>
  </si>
  <si>
    <t>Probability of Unit Outage (Unit #2)</t>
  </si>
  <si>
    <t>Probability of No Outage</t>
  </si>
  <si>
    <t>Penalty for Down Time percent per Unit Downtime (Availability)</t>
  </si>
  <si>
    <t>Penalty for Down Time percent per Plant Downtime (Availability)</t>
  </si>
  <si>
    <t>From Assumptions Table:</t>
  </si>
  <si>
    <t>Unit #1 Availability (as Entered into Bidder Data Entry)</t>
  </si>
  <si>
    <t>Unit #2 Availability (as Entered into Bidder Data Entry)</t>
  </si>
  <si>
    <r>
      <t xml:space="preserve">Penalty for Down Time Per Day Per </t>
    </r>
    <r>
      <rPr>
        <b/>
        <sz val="12"/>
        <rFont val="Times New Roman"/>
        <family val="1"/>
      </rPr>
      <t>Plant</t>
    </r>
    <r>
      <rPr>
        <sz val="12"/>
        <rFont val="Times New Roman"/>
        <family val="1"/>
      </rPr>
      <t xml:space="preserve"> (Availability)</t>
    </r>
  </si>
  <si>
    <t>Probability Equations:</t>
  </si>
  <si>
    <t>Price Proposal Credit</t>
  </si>
  <si>
    <t>Price Proposal Penalty</t>
  </si>
  <si>
    <t>Unavailability Costs Baseline (88%)</t>
  </si>
  <si>
    <r>
      <t xml:space="preserve">Penalty for Down Time Per Day Per </t>
    </r>
    <r>
      <rPr>
        <b/>
        <sz val="12"/>
        <rFont val="Times New Roman"/>
        <family val="1"/>
      </rPr>
      <t>Unit 1</t>
    </r>
    <r>
      <rPr>
        <sz val="12"/>
        <rFont val="Times New Roman"/>
        <family val="1"/>
      </rPr>
      <t xml:space="preserve"> (Availability)</t>
    </r>
  </si>
  <si>
    <r>
      <t xml:space="preserve">Penalty for Down Time Per Day Per </t>
    </r>
    <r>
      <rPr>
        <b/>
        <sz val="12"/>
        <rFont val="Times New Roman"/>
        <family val="1"/>
      </rPr>
      <t>Unit 2</t>
    </r>
    <r>
      <rPr>
        <sz val="12"/>
        <rFont val="Times New Roman"/>
        <family val="1"/>
      </rPr>
      <t xml:space="preserve"> (Availability)</t>
    </r>
  </si>
  <si>
    <t>Unavailability Costs Baseline (86%)</t>
  </si>
  <si>
    <t>OPTIONAL Contract Years</t>
  </si>
  <si>
    <t>INSTRUCTIONS:</t>
  </si>
  <si>
    <t>CONTRACT  ITEMS (BREAKDOWN)</t>
  </si>
  <si>
    <t xml:space="preserve">GPA has the option to award all, some or none of the CONTRACT ITEMS below. </t>
  </si>
  <si>
    <t xml:space="preserve">Spill Response Company Membership Fees </t>
  </si>
  <si>
    <t>Security Contractor</t>
  </si>
  <si>
    <t xml:space="preserve">(1) Fill in highlighted fields below. Enter only Constant or Increasing Fees. Front-end Loaded or Decreasing Fees, Reimbursements and Exceptions not allowed. </t>
  </si>
  <si>
    <t>TOTAL</t>
  </si>
  <si>
    <t xml:space="preserve">O&amp;M of all Pumps in the Facility </t>
  </si>
  <si>
    <t xml:space="preserve">Grounds Maintenance </t>
  </si>
  <si>
    <t>Other Contractual Services (please specify)</t>
  </si>
  <si>
    <t>Other Professional Services (please specify)</t>
  </si>
  <si>
    <t>Equipment Rental (please specify or explain)</t>
  </si>
  <si>
    <t>Technical Services (please specify)</t>
  </si>
  <si>
    <t>Environmental Compliance</t>
  </si>
  <si>
    <t xml:space="preserve">O&amp;M of Oil Water Separator (OWS) System </t>
  </si>
  <si>
    <t>O&amp;M of all Instrumentation and Electrical Systems</t>
  </si>
  <si>
    <t>O&amp;M of Leak Detection (LD) System</t>
  </si>
  <si>
    <t>O&amp;M of Cathodic Protection (CP) System</t>
  </si>
  <si>
    <t>O&amp;M of Auxiliary (diesel-driven) Pump System</t>
  </si>
  <si>
    <t xml:space="preserve">(2) Contract Item 1 (Management and Administration Fees) should be exclusive of Contract Items 2 to 7. </t>
  </si>
  <si>
    <t xml:space="preserve">Building &amp; Fencing Maintenance </t>
  </si>
  <si>
    <t xml:space="preserve">(2) An entry of "0" or blank for any of the Contract Items mean Bidder does not expect to incur any costs pertaining to these items. </t>
  </si>
  <si>
    <t xml:space="preserve">(4) Proponents cannot add to any of the items below.  For services where specifications are required, please illustrate or describe in a separate sheet. </t>
  </si>
  <si>
    <t xml:space="preserve">(4) Contract Item 7 is for all O&amp;M expenses in addition to the "O&amp;M Budget (Required)".  This will not be included in the evaluation of price proposal. If not submitting optional O&amp;M items, please indicate "No Bid". </t>
  </si>
  <si>
    <t xml:space="preserve">(3) The total cost for the O&amp;M (Required) Budget will be part of the evaluation of lowest price proposal. </t>
  </si>
  <si>
    <t>(3) Proponents may use own descriptions, and add to the line items below if needed.</t>
  </si>
  <si>
    <t>(4) Total cost should be equivalent to line item 7 of BIDDER DATA ENTRY .</t>
  </si>
  <si>
    <t>(2) If left blank, this means there are no additional O&amp;M items that the proponent will require to operate and maintain the facility.</t>
  </si>
  <si>
    <t>(5) Total cost should be equivalent to line item 6 of BIDDER DATA ENTRY .</t>
  </si>
  <si>
    <r>
      <t xml:space="preserve">Operation and Maintenance Budget (REQUIRED)
</t>
    </r>
    <r>
      <rPr>
        <sz val="8"/>
        <rFont val="Calibri"/>
        <family val="2"/>
      </rPr>
      <t>*PLEASE EXPAND AND PROVIDE INFORMATION IN "O&amp;M Budget (Required)" tab/worksheet.</t>
    </r>
  </si>
  <si>
    <t xml:space="preserve">Inventory for Operation &amp; Maintenance Activities </t>
  </si>
  <si>
    <t xml:space="preserve">TOTAL PRICE PROPOSAL </t>
  </si>
  <si>
    <t xml:space="preserve">(3) Contract item 6 ("Operation and Maintenance Budget (Required)") will be expanded in the "O&amp;M Budget (Required)" tab. </t>
  </si>
  <si>
    <t>MANDATORY</t>
  </si>
  <si>
    <r>
      <t xml:space="preserve">Inventory - Environmental / Oil Spill Equipment
</t>
    </r>
    <r>
      <rPr>
        <sz val="8"/>
        <color rgb="FFFF0000"/>
        <rFont val="Calibri"/>
        <family val="2"/>
      </rPr>
      <t>*Oil Spill Response &amp; Environmental Compliance (OPA 90, SPCC and FRP, etc.)</t>
    </r>
  </si>
  <si>
    <t>ACTIVITIES</t>
  </si>
  <si>
    <t xml:space="preserve">COST </t>
  </si>
  <si>
    <t xml:space="preserve">Under Column A below, list all activities falling under this O&amp;M item.  Under Columns B through F, list the corresponding costs. </t>
  </si>
  <si>
    <t>O&amp;M BUDGET BREAKDOWN                                                                               (please breakdown specific activities under each item further in the corrsesponding tabs)</t>
  </si>
  <si>
    <t>OPTIONAL</t>
  </si>
  <si>
    <t>OPTIONAL ITEMS:</t>
  </si>
  <si>
    <r>
      <rPr>
        <i/>
        <sz val="11"/>
        <color indexed="63"/>
        <rFont val="Calibri"/>
        <family val="2"/>
      </rPr>
      <t>Operation and Maintenance Budget (optional)</t>
    </r>
    <r>
      <rPr>
        <i/>
        <sz val="12"/>
        <color indexed="63"/>
        <rFont val="Calibri"/>
        <family val="2"/>
      </rPr>
      <t xml:space="preserve">
</t>
    </r>
    <r>
      <rPr>
        <i/>
        <sz val="8"/>
        <color indexed="63"/>
        <rFont val="Calibri"/>
        <family val="2"/>
      </rPr>
      <t>*PLEASE EXPAND AND PROVIDE INFORMATION IN "O&amp;M Budget (optional)" tab/worksheet. These items are for O&amp;M activities that the bidder may deem necessary for the fuel farm but is not included in the O&amp;M Budget (REQUIRED). GPA and the Contractor will discuss these costs during the Contract Finalization period.  THIS IS NOT INCLUDED IN THE EVALUATION OF PRICE PROPOSAL AND WILL BE ADDITIONAL INFORMATION ONLY.</t>
    </r>
  </si>
  <si>
    <t>Total of Optional Operation and Maintenance Budget</t>
  </si>
  <si>
    <t>3a</t>
  </si>
  <si>
    <t>3b</t>
  </si>
  <si>
    <t>O&amp;M of all Valves &amp; Pipeline System (includes pipe supports, etc.) within the facility up to the tie-in flange connection at: Ukudu Plant fuel storage tanks</t>
  </si>
  <si>
    <t>O&amp;M of Tank System (Tk 1934, Tk 1935, Diesel Tank for Auxiliary pump, Sump, etc.)</t>
  </si>
  <si>
    <t>O&amp;M of all Valves &amp; Pipeline System (includes pipe supports, etc.) within the facility up to the tie-in flange connection at: Tristar pipeline manifold; Cabras 1&amp;2, Piti 7, Piti 8&amp;9, and KEPCO plant fuel storage tanks.</t>
  </si>
  <si>
    <t xml:space="preserve">GPA-015-22: GPA Bulk Fuel Storage Facility PMC </t>
  </si>
  <si>
    <t>Management and Administration Fees (Include all expenses for: staffing; office maintenance; utilities; transportation; communications; management fees and administration fees)</t>
  </si>
  <si>
    <t>Insurance Fees  (Volume I - 5.41)</t>
  </si>
  <si>
    <t>GPA-015-22 GPA Fuel Bulk Storage Facility PMC</t>
  </si>
  <si>
    <t xml:space="preserve">(5) For evaluation purposes, cost for Item 17 should be entered under "Contract Year 1". </t>
  </si>
  <si>
    <t xml:space="preserve">OPTIONAL O&amp;M BUDGET BREAKDOWN </t>
  </si>
  <si>
    <t xml:space="preserve">(1) Fill in all highlighted fields below. Enter only Constant or Increasing Fees. Front-end Loaded or Decreasing Fees, Reimbursements and Exceptions not allowed. </t>
  </si>
  <si>
    <t xml:space="preserve">(5) An entry of "0" or blank for any of the Contract Items mean Bidder does not expect to incur any costs pertaining to these items. </t>
  </si>
  <si>
    <t xml:space="preserve">(6) Each line item in the O&amp;M Budget Breakdown should be broken down further, see additional tabs "O&amp;M 1" through "O&amp;M 16".  For example, for line item 1, "O&amp;M of Tank System (Tk 1934, Tk 1935, Diesel Tank, Sump, etc.)", bidder must enter the costs for each year on columns D through H on this worksheet.  And then on tab labeled "O&amp;M 1", bidder shall enter each activity falling under "O&amp;M of Tank System" and the corresponding costs.  The total cost for each contract year for all activities in "O&amp;M 1" should match the cost on this worksheet. </t>
  </si>
  <si>
    <t xml:space="preserve">Multi Step Bid GPA-015-22 Management, Operation and Maintenance of GPA's Fuel Bulk Storage Facility </t>
  </si>
  <si>
    <t xml:space="preserve">(7) For any on-going infrastructure projects directly related to a particular line item, the annual funding shall be pro-rated, and request for reimbursement of O&amp;M expenses shall commence after the official turn-over of the infrastructure to the contractor.  </t>
  </si>
  <si>
    <t xml:space="preserve">(1) For the purpose of providing fair evaluation of price proposals, all Proponents are required to fill in all the highlighted fields below indicating the annual fees for each O&amp;M budget line item. Enter only Constant or Increasing Fees. Front-end Loaded or Decreasing Fees, Reimbursements and Exceptions not allowed. </t>
  </si>
  <si>
    <t xml:space="preserve">(2) For any on-going infrastructure projects directly related to a particular line item, the annual funding shall be pro-rated, and request for reimbursement of O&amp;M expenses shall commence after the official turn-over of the infrastructure to the contractor.  </t>
  </si>
  <si>
    <t>A</t>
  </si>
  <si>
    <t>B</t>
  </si>
  <si>
    <t>C</t>
  </si>
  <si>
    <t>D</t>
  </si>
  <si>
    <t>F</t>
  </si>
  <si>
    <t>E</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</si>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</sst>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2]* #,##0.00_);_([$€-2]* \(#,##0.00\);_([$€-2]* &quot;-&quot;??_)"/>
    <numFmt numFmtId="166" formatCode="_(* #,##0.0000_);_(* \(#,##0.0000\);_(* &quot;-&quot;??_);_(@_)"/>
    <numFmt numFmtId="167" formatCode="_(&quot;$&quot;* #,##0_);_(&quot;$&quot;* \(#,##0\);_(&quot;$&quot;* &quot;-&quot;??_);_(@_)"/>
  </numFmts>
  <fonts count="34" x14ac:knownFonts="1">
    <font>
      <sz val="12"/>
      <name val="Times New Roman"/>
    </font>
    <font>
      <sz val="12"/>
      <name val="Times New Roman"/>
      <family val="1"/>
    </font>
    <font>
      <b/>
      <sz val="12"/>
      <name val="Times New Roman"/>
      <family val="1"/>
    </font>
    <font>
      <sz val="8"/>
      <name val="Times New Roman"/>
      <family val="1"/>
    </font>
    <font>
      <sz val="12"/>
      <name val="Calibri"/>
      <family val="2"/>
    </font>
    <font>
      <b/>
      <sz val="12"/>
      <name val="Calibri"/>
      <family val="2"/>
    </font>
    <font>
      <sz val="11"/>
      <name val="Calibri"/>
      <family val="2"/>
    </font>
    <font>
      <b/>
      <sz val="11"/>
      <name val="Calibri"/>
      <family val="2"/>
    </font>
    <font>
      <sz val="14"/>
      <color indexed="10"/>
      <name val="Calibri"/>
      <family val="2"/>
    </font>
    <font>
      <sz val="10"/>
      <name val="Calibri"/>
      <family val="2"/>
    </font>
    <font>
      <b/>
      <sz val="12"/>
      <color indexed="9"/>
      <name val="Calibri"/>
      <family val="2"/>
    </font>
    <font>
      <sz val="10"/>
      <color indexed="10"/>
      <name val="Calibri"/>
      <family val="2"/>
    </font>
    <font>
      <b/>
      <sz val="10"/>
      <color indexed="10"/>
      <name val="Calibri"/>
      <family val="2"/>
    </font>
    <font>
      <b/>
      <sz val="10"/>
      <color indexed="12"/>
      <name val="Calibri"/>
      <family val="2"/>
    </font>
    <font>
      <sz val="8"/>
      <name val="Calibri"/>
      <family val="2"/>
    </font>
    <font>
      <b/>
      <u/>
      <sz val="10"/>
      <color indexed="10"/>
      <name val="Calibri"/>
      <family val="2"/>
    </font>
    <font>
      <sz val="10"/>
      <color indexed="12"/>
      <name val="Calibri"/>
      <family val="2"/>
    </font>
    <font>
      <b/>
      <sz val="14"/>
      <name val="Calibri"/>
      <family val="2"/>
    </font>
    <font>
      <sz val="12"/>
      <color theme="1"/>
      <name val="Calibri"/>
      <family val="2"/>
    </font>
    <font>
      <b/>
      <sz val="12"/>
      <color theme="1"/>
      <name val="Calibri"/>
      <family val="2"/>
    </font>
    <font>
      <sz val="10"/>
      <color theme="1"/>
      <name val="Calibri"/>
      <family val="2"/>
    </font>
    <font>
      <b/>
      <i/>
      <sz val="12"/>
      <name val="Calibri"/>
      <family val="2"/>
    </font>
    <font>
      <sz val="8"/>
      <color rgb="FFFF0000"/>
      <name val="Calibri"/>
      <family val="2"/>
    </font>
    <font>
      <b/>
      <i/>
      <sz val="12"/>
      <color theme="0"/>
      <name val="Calibri"/>
      <family val="2"/>
    </font>
    <font>
      <i/>
      <sz val="12"/>
      <name val="Calibri"/>
      <family val="2"/>
    </font>
    <font>
      <i/>
      <sz val="12"/>
      <color theme="1" tint="0.34998626667073579"/>
      <name val="Calibri"/>
      <family val="2"/>
    </font>
    <font>
      <i/>
      <sz val="11"/>
      <color indexed="63"/>
      <name val="Calibri"/>
      <family val="2"/>
    </font>
    <font>
      <i/>
      <sz val="12"/>
      <color indexed="63"/>
      <name val="Calibri"/>
      <family val="2"/>
    </font>
    <font>
      <i/>
      <sz val="8"/>
      <color indexed="63"/>
      <name val="Calibri"/>
      <family val="2"/>
    </font>
    <font>
      <i/>
      <sz val="12"/>
      <color theme="1"/>
      <name val="Calibri"/>
      <family val="2"/>
    </font>
    <font>
      <sz val="10"/>
      <color rgb="FFFF0000"/>
      <name val="Calibri"/>
      <family val="2"/>
    </font>
    <font>
      <sz val="10"/>
      <color rgb="FF0000FF"/>
      <name val="Calibri"/>
      <family val="2"/>
    </font>
    <font>
      <sz val="11"/>
      <color theme="0" tint="-0.499984740745262"/>
      <name val="Calibri"/>
      <family val="2"/>
    </font>
    <font>
      <sz val="10"/>
      <color theme="0" tint="-0.499984740745262"/>
      <name val="Calibri"/>
      <family val="2"/>
    </font>
  </fonts>
  <fills count="17">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8"/>
        <bgColor indexed="64"/>
      </patternFill>
    </fill>
    <fill>
      <patternFill patternType="solid">
        <fgColor indexed="43"/>
        <bgColor indexed="64"/>
      </patternFill>
    </fill>
    <fill>
      <patternFill patternType="solid">
        <fgColor indexed="44"/>
        <bgColor indexed="64"/>
      </patternFill>
    </fill>
    <fill>
      <patternFill patternType="solid">
        <fgColor indexed="63"/>
        <bgColor indexed="64"/>
      </patternFill>
    </fill>
    <fill>
      <patternFill patternType="solid">
        <fgColor indexed="26"/>
        <bgColor indexed="64"/>
      </patternFill>
    </fill>
    <fill>
      <patternFill patternType="solid">
        <fgColor indexed="5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00B0F0"/>
        <bgColor indexed="64"/>
      </patternFill>
    </fill>
    <fill>
      <patternFill patternType="solid">
        <fgColor rgb="FFFFFF99"/>
        <bgColor indexed="64"/>
      </patternFill>
    </fill>
    <fill>
      <patternFill patternType="solid">
        <fgColor rgb="FF969696"/>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9"/>
      </left>
      <right style="medium">
        <color indexed="48"/>
      </right>
      <top style="thin">
        <color indexed="9"/>
      </top>
      <bottom style="thin">
        <color indexed="4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48"/>
      </right>
      <top style="medium">
        <color indexed="48"/>
      </top>
      <bottom style="thin">
        <color indexed="9"/>
      </bottom>
      <diagonal/>
    </border>
    <border>
      <left/>
      <right style="medium">
        <color indexed="48"/>
      </right>
      <top style="thin">
        <color indexed="9"/>
      </top>
      <bottom style="thin">
        <color indexed="48"/>
      </bottom>
      <diagonal/>
    </border>
    <border>
      <left style="thin">
        <color indexed="64"/>
      </left>
      <right/>
      <top style="thin">
        <color indexed="64"/>
      </top>
      <bottom/>
      <diagonal/>
    </border>
    <border>
      <left style="thin">
        <color indexed="9"/>
      </left>
      <right style="medium">
        <color indexed="48"/>
      </right>
      <top/>
      <bottom style="thin">
        <color indexed="48"/>
      </bottom>
      <diagonal/>
    </border>
    <border>
      <left/>
      <right style="thin">
        <color indexed="64"/>
      </right>
      <top style="thin">
        <color indexed="64"/>
      </top>
      <bottom/>
      <diagonal/>
    </border>
    <border>
      <left/>
      <right style="medium">
        <color indexed="48"/>
      </right>
      <top/>
      <bottom style="thin">
        <color indexed="48"/>
      </bottom>
      <diagonal/>
    </border>
    <border>
      <left style="thin">
        <color indexed="64"/>
      </left>
      <right/>
      <top style="medium">
        <color indexed="48"/>
      </top>
      <bottom style="thin">
        <color indexed="9"/>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148">
    <xf numFmtId="0" fontId="0" fillId="0" borderId="0" xfId="0"/>
    <xf numFmtId="164" fontId="2" fillId="0" borderId="1" xfId="4" applyNumberFormat="1" applyFont="1" applyFill="1" applyBorder="1" applyProtection="1">
      <protection locked="0" hidden="1"/>
    </xf>
    <xf numFmtId="164" fontId="0" fillId="0" borderId="0" xfId="4" applyNumberFormat="1" applyFont="1" applyFill="1" applyBorder="1" applyProtection="1">
      <protection hidden="1"/>
    </xf>
    <xf numFmtId="166" fontId="2" fillId="0" borderId="0" xfId="1" applyNumberFormat="1" applyFont="1" applyFill="1" applyBorder="1" applyProtection="1">
      <protection hidden="1"/>
    </xf>
    <xf numFmtId="0" fontId="0" fillId="0" borderId="0" xfId="0" applyFill="1" applyBorder="1" applyProtection="1">
      <protection hidden="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xf numFmtId="164" fontId="0" fillId="0" borderId="1" xfId="4" applyNumberFormat="1" applyFont="1" applyFill="1" applyBorder="1" applyProtection="1">
      <protection hidden="1"/>
    </xf>
    <xf numFmtId="0" fontId="0" fillId="0" borderId="2" xfId="0" applyFill="1" applyBorder="1" applyAlignment="1">
      <alignment horizontal="center" vertical="center" wrapText="1"/>
    </xf>
    <xf numFmtId="0" fontId="2" fillId="0" borderId="3" xfId="0" applyFont="1" applyFill="1" applyBorder="1" applyAlignment="1" applyProtection="1">
      <alignment horizontal="left" wrapText="1"/>
      <protection hidden="1"/>
    </xf>
    <xf numFmtId="0" fontId="0" fillId="0" borderId="3" xfId="0" applyFill="1" applyBorder="1" applyAlignment="1">
      <alignment horizontal="right" vertical="center" wrapText="1"/>
    </xf>
    <xf numFmtId="0" fontId="0" fillId="2" borderId="1" xfId="0" applyFill="1" applyBorder="1" applyProtection="1">
      <protection hidden="1"/>
    </xf>
    <xf numFmtId="0" fontId="0" fillId="0" borderId="0" xfId="0" applyFill="1"/>
    <xf numFmtId="0" fontId="0" fillId="0" borderId="3" xfId="0" applyFill="1" applyBorder="1" applyAlignment="1">
      <alignment vertical="center" wrapText="1"/>
    </xf>
    <xf numFmtId="0" fontId="0" fillId="0" borderId="1" xfId="0" applyFill="1" applyBorder="1" applyAlignment="1">
      <alignment horizontal="center" vertical="center" wrapText="1"/>
    </xf>
    <xf numFmtId="43" fontId="0" fillId="0" borderId="0" xfId="1" applyFont="1" applyFill="1" applyBorder="1" applyProtection="1">
      <protection locked="0" hidden="1"/>
    </xf>
    <xf numFmtId="0" fontId="0" fillId="0" borderId="2" xfId="0" applyFill="1" applyBorder="1" applyAlignment="1" applyProtection="1">
      <alignment horizontal="right" vertical="center" wrapText="1"/>
      <protection hidden="1"/>
    </xf>
    <xf numFmtId="166" fontId="2" fillId="0" borderId="0" xfId="1" applyNumberFormat="1" applyFont="1" applyFill="1" applyProtection="1">
      <protection hidden="1"/>
    </xf>
    <xf numFmtId="0" fontId="0" fillId="0" borderId="0" xfId="0" applyFill="1" applyProtection="1">
      <protection hidden="1"/>
    </xf>
    <xf numFmtId="43" fontId="0" fillId="0" borderId="2" xfId="1" applyFont="1" applyFill="1" applyBorder="1"/>
    <xf numFmtId="43" fontId="0" fillId="0" borderId="4" xfId="1" applyFont="1" applyFill="1" applyBorder="1"/>
    <xf numFmtId="167" fontId="0" fillId="0" borderId="1" xfId="2" applyNumberFormat="1" applyFont="1" applyFill="1" applyBorder="1"/>
    <xf numFmtId="167" fontId="0" fillId="0" borderId="1" xfId="2" applyNumberFormat="1" applyFont="1" applyFill="1" applyBorder="1" applyProtection="1">
      <protection locked="0" hidden="1"/>
    </xf>
    <xf numFmtId="0" fontId="2" fillId="0" borderId="1" xfId="0" applyFont="1" applyFill="1" applyBorder="1" applyAlignment="1">
      <alignment horizontal="center"/>
    </xf>
    <xf numFmtId="0" fontId="2" fillId="0" borderId="5" xfId="0" applyFont="1" applyFill="1" applyBorder="1" applyAlignment="1" applyProtection="1">
      <alignment horizontal="right" vertical="center" wrapText="1"/>
      <protection hidden="1"/>
    </xf>
    <xf numFmtId="0" fontId="0" fillId="0" borderId="0" xfId="0" applyFill="1" applyBorder="1" applyAlignment="1">
      <alignment wrapText="1"/>
    </xf>
    <xf numFmtId="0" fontId="2" fillId="0" borderId="0" xfId="0" applyFont="1" applyFill="1" applyBorder="1" applyAlignment="1">
      <alignment wrapText="1"/>
    </xf>
    <xf numFmtId="0" fontId="0" fillId="0" borderId="0" xfId="0" applyFill="1" applyBorder="1" applyAlignment="1" applyProtection="1">
      <alignment wrapText="1"/>
      <protection hidden="1"/>
    </xf>
    <xf numFmtId="0" fontId="2" fillId="0" borderId="0" xfId="0" applyFont="1" applyFill="1" applyBorder="1" applyAlignment="1">
      <alignment horizontal="right" wrapText="1"/>
    </xf>
    <xf numFmtId="167" fontId="0" fillId="0" borderId="1" xfId="2" applyNumberFormat="1" applyFont="1" applyFill="1" applyBorder="1" applyAlignment="1">
      <alignment horizontal="right"/>
    </xf>
    <xf numFmtId="167" fontId="0" fillId="0" borderId="0" xfId="2" applyNumberFormat="1" applyFont="1" applyFill="1" applyBorder="1" applyAlignment="1">
      <alignment horizontal="right"/>
    </xf>
    <xf numFmtId="167" fontId="0" fillId="0" borderId="0" xfId="0" applyNumberFormat="1" applyFill="1" applyBorder="1"/>
    <xf numFmtId="44" fontId="0" fillId="0" borderId="1" xfId="2" applyNumberFormat="1" applyFont="1" applyFill="1" applyBorder="1"/>
    <xf numFmtId="167" fontId="0" fillId="3" borderId="1" xfId="2" applyNumberFormat="1" applyFont="1" applyFill="1" applyBorder="1" applyAlignment="1">
      <alignment horizontal="right"/>
    </xf>
    <xf numFmtId="0" fontId="4" fillId="4" borderId="0" xfId="0" applyFont="1" applyFill="1" applyProtection="1">
      <protection hidden="1"/>
    </xf>
    <xf numFmtId="0" fontId="5" fillId="4" borderId="0" xfId="0" applyFont="1" applyFill="1" applyProtection="1">
      <protection hidden="1"/>
    </xf>
    <xf numFmtId="166" fontId="5" fillId="4" borderId="0" xfId="1" applyNumberFormat="1" applyFont="1" applyFill="1" applyProtection="1">
      <protection hidden="1"/>
    </xf>
    <xf numFmtId="0" fontId="8" fillId="4" borderId="0" xfId="0" applyFont="1" applyFill="1" applyBorder="1" applyAlignment="1" applyProtection="1">
      <alignment horizontal="center"/>
      <protection hidden="1"/>
    </xf>
    <xf numFmtId="0" fontId="6" fillId="4" borderId="0" xfId="0" applyFont="1" applyFill="1" applyProtection="1">
      <protection hidden="1"/>
    </xf>
    <xf numFmtId="0" fontId="7" fillId="4" borderId="0" xfId="0" applyFont="1" applyFill="1" applyProtection="1">
      <protection hidden="1"/>
    </xf>
    <xf numFmtId="0" fontId="9" fillId="4" borderId="0" xfId="0" applyFont="1" applyFill="1" applyBorder="1" applyAlignment="1">
      <alignment horizontal="center" vertical="center" wrapText="1"/>
    </xf>
    <xf numFmtId="0" fontId="9" fillId="4" borderId="6" xfId="0" applyFont="1" applyFill="1" applyBorder="1" applyAlignment="1">
      <alignment horizontal="center" vertical="center" wrapText="1"/>
    </xf>
    <xf numFmtId="166" fontId="7" fillId="4" borderId="0" xfId="1" applyNumberFormat="1" applyFont="1" applyFill="1" applyProtection="1">
      <protection hidden="1"/>
    </xf>
    <xf numFmtId="0" fontId="5" fillId="4" borderId="1" xfId="0" applyFont="1" applyFill="1" applyBorder="1" applyAlignment="1" applyProtection="1">
      <alignment horizontal="center"/>
      <protection hidden="1"/>
    </xf>
    <xf numFmtId="0" fontId="10" fillId="5" borderId="7" xfId="0" applyFont="1" applyFill="1" applyBorder="1" applyAlignment="1" applyProtection="1">
      <alignment horizontal="center"/>
      <protection hidden="1"/>
    </xf>
    <xf numFmtId="44" fontId="4" fillId="6" borderId="1" xfId="2" applyFont="1" applyFill="1" applyBorder="1" applyProtection="1">
      <protection locked="0" hidden="1"/>
    </xf>
    <xf numFmtId="0" fontId="11" fillId="4" borderId="0" xfId="0" applyFont="1" applyFill="1" applyProtection="1">
      <protection hidden="1"/>
    </xf>
    <xf numFmtId="0" fontId="12" fillId="4" borderId="0" xfId="0" applyFont="1" applyFill="1" applyProtection="1">
      <protection hidden="1"/>
    </xf>
    <xf numFmtId="0" fontId="4" fillId="4" borderId="1" xfId="0" applyFont="1" applyFill="1" applyBorder="1" applyAlignment="1" applyProtection="1">
      <alignment horizontal="justify"/>
      <protection hidden="1"/>
    </xf>
    <xf numFmtId="44" fontId="4" fillId="7" borderId="1" xfId="2" applyFont="1" applyFill="1" applyBorder="1" applyProtection="1">
      <protection locked="0" hidden="1"/>
    </xf>
    <xf numFmtId="0" fontId="4" fillId="4" borderId="3" xfId="0" applyFont="1" applyFill="1" applyBorder="1" applyAlignment="1" applyProtection="1">
      <alignment horizontal="justify" vertical="top" wrapText="1"/>
      <protection hidden="1"/>
    </xf>
    <xf numFmtId="0" fontId="4" fillId="4" borderId="0" xfId="0" applyFont="1" applyFill="1" applyAlignment="1" applyProtection="1">
      <alignment horizontal="center" vertical="center"/>
      <protection hidden="1"/>
    </xf>
    <xf numFmtId="0" fontId="6" fillId="4" borderId="0" xfId="0" applyFont="1" applyFill="1" applyAlignment="1" applyProtection="1">
      <alignment horizontal="center" vertical="center"/>
      <protection hidden="1"/>
    </xf>
    <xf numFmtId="0" fontId="4" fillId="4" borderId="1" xfId="0" applyFont="1" applyFill="1" applyBorder="1" applyAlignment="1" applyProtection="1">
      <alignment horizontal="center" vertical="center"/>
      <protection hidden="1"/>
    </xf>
    <xf numFmtId="0" fontId="5" fillId="8" borderId="1" xfId="0" applyFont="1" applyFill="1" applyBorder="1" applyAlignment="1" applyProtection="1">
      <alignment horizontal="center"/>
      <protection hidden="1"/>
    </xf>
    <xf numFmtId="0" fontId="5" fillId="8" borderId="8" xfId="0" applyFont="1" applyFill="1" applyBorder="1" applyAlignment="1" applyProtection="1">
      <alignment vertical="center" wrapText="1"/>
      <protection hidden="1"/>
    </xf>
    <xf numFmtId="0" fontId="5" fillId="8" borderId="9" xfId="0" applyFont="1" applyFill="1" applyBorder="1" applyAlignment="1" applyProtection="1">
      <alignment vertical="center" wrapText="1"/>
      <protection hidden="1"/>
    </xf>
    <xf numFmtId="0" fontId="4" fillId="4" borderId="0" xfId="0" applyFont="1" applyFill="1" applyBorder="1" applyAlignment="1" applyProtection="1">
      <alignment horizontal="center" vertical="center"/>
      <protection hidden="1"/>
    </xf>
    <xf numFmtId="0" fontId="4" fillId="4" borderId="0" xfId="0" applyFont="1" applyFill="1" applyBorder="1" applyAlignment="1" applyProtection="1">
      <alignment horizontal="justify"/>
      <protection hidden="1"/>
    </xf>
    <xf numFmtId="44" fontId="4" fillId="4" borderId="0" xfId="2" applyFont="1" applyFill="1" applyBorder="1" applyProtection="1">
      <protection locked="0" hidden="1"/>
    </xf>
    <xf numFmtId="44" fontId="9" fillId="6" borderId="1" xfId="2" applyFont="1" applyFill="1" applyBorder="1" applyProtection="1">
      <protection locked="0" hidden="1"/>
    </xf>
    <xf numFmtId="44" fontId="9" fillId="7" borderId="1" xfId="2" applyFont="1" applyFill="1" applyBorder="1" applyProtection="1">
      <protection locked="0" hidden="1"/>
    </xf>
    <xf numFmtId="0" fontId="6" fillId="9" borderId="0" xfId="0" applyFont="1" applyFill="1" applyAlignment="1" applyProtection="1">
      <alignment horizontal="center" vertical="center"/>
      <protection hidden="1"/>
    </xf>
    <xf numFmtId="0" fontId="4" fillId="4" borderId="10" xfId="0" applyFont="1" applyFill="1" applyBorder="1" applyAlignment="1" applyProtection="1">
      <alignment horizontal="center" vertical="center"/>
      <protection hidden="1"/>
    </xf>
    <xf numFmtId="0" fontId="4" fillId="10" borderId="10" xfId="0" applyFont="1" applyFill="1" applyBorder="1" applyAlignment="1" applyProtection="1">
      <alignment horizontal="center" vertical="center"/>
      <protection hidden="1"/>
    </xf>
    <xf numFmtId="0" fontId="4" fillId="10" borderId="1" xfId="0" applyFont="1" applyFill="1" applyBorder="1" applyAlignment="1" applyProtection="1">
      <alignment horizontal="justify"/>
      <protection hidden="1"/>
    </xf>
    <xf numFmtId="44" fontId="9" fillId="10" borderId="1" xfId="2" applyFont="1" applyFill="1" applyBorder="1" applyProtection="1">
      <protection locked="0" hidden="1"/>
    </xf>
    <xf numFmtId="0" fontId="18" fillId="4" borderId="1" xfId="0" applyFont="1" applyFill="1" applyBorder="1" applyAlignment="1" applyProtection="1">
      <alignment horizontal="justify"/>
      <protection hidden="1"/>
    </xf>
    <xf numFmtId="0" fontId="18" fillId="4" borderId="3" xfId="0" applyFont="1" applyFill="1" applyBorder="1" applyAlignment="1" applyProtection="1">
      <alignment horizontal="justify"/>
      <protection hidden="1"/>
    </xf>
    <xf numFmtId="0" fontId="4" fillId="4" borderId="3" xfId="0" applyFont="1" applyFill="1" applyBorder="1" applyAlignment="1" applyProtection="1">
      <alignment horizontal="justify"/>
      <protection hidden="1"/>
    </xf>
    <xf numFmtId="0" fontId="19" fillId="11" borderId="1" xfId="0" applyFont="1" applyFill="1" applyBorder="1" applyAlignment="1" applyProtection="1">
      <alignment horizontal="justify"/>
      <protection hidden="1"/>
    </xf>
    <xf numFmtId="44" fontId="20" fillId="11" borderId="1" xfId="2" applyFont="1" applyFill="1" applyBorder="1" applyProtection="1">
      <protection locked="0" hidden="1"/>
    </xf>
    <xf numFmtId="0" fontId="4" fillId="4" borderId="0" xfId="0" applyFont="1" applyFill="1" applyAlignment="1" applyProtection="1">
      <protection hidden="1"/>
    </xf>
    <xf numFmtId="0" fontId="5" fillId="4" borderId="3" xfId="0" applyFont="1" applyFill="1" applyBorder="1" applyAlignment="1" applyProtection="1">
      <alignment horizontal="justify" vertical="top" wrapText="1"/>
      <protection hidden="1"/>
    </xf>
    <xf numFmtId="44" fontId="9" fillId="12" borderId="1" xfId="2" applyFont="1" applyFill="1" applyBorder="1" applyProtection="1">
      <protection locked="0" hidden="1"/>
    </xf>
    <xf numFmtId="0" fontId="5" fillId="8" borderId="6" xfId="0" applyFont="1" applyFill="1" applyBorder="1" applyAlignment="1" applyProtection="1">
      <alignment vertical="center" wrapText="1"/>
      <protection hidden="1"/>
    </xf>
    <xf numFmtId="0" fontId="4" fillId="13" borderId="1" xfId="0" applyFont="1" applyFill="1" applyBorder="1" applyAlignment="1" applyProtection="1">
      <alignment horizontal="center" vertical="center"/>
      <protection hidden="1"/>
    </xf>
    <xf numFmtId="0" fontId="2" fillId="0" borderId="0" xfId="0" applyFont="1"/>
    <xf numFmtId="0" fontId="4" fillId="0" borderId="0" xfId="0" applyFont="1"/>
    <xf numFmtId="44" fontId="9" fillId="14" borderId="1" xfId="2" applyFont="1" applyFill="1" applyBorder="1" applyProtection="1">
      <protection locked="0" hidden="1"/>
    </xf>
    <xf numFmtId="0" fontId="10" fillId="5" borderId="14" xfId="0" applyFont="1" applyFill="1" applyBorder="1" applyAlignment="1" applyProtection="1">
      <alignment horizontal="center"/>
      <protection hidden="1"/>
    </xf>
    <xf numFmtId="0" fontId="5" fillId="0" borderId="1" xfId="0" applyFont="1" applyFill="1" applyBorder="1" applyAlignment="1" applyProtection="1">
      <alignment horizontal="center"/>
      <protection hidden="1"/>
    </xf>
    <xf numFmtId="44" fontId="4" fillId="14" borderId="1" xfId="2" applyFont="1" applyFill="1" applyBorder="1" applyProtection="1">
      <protection locked="0" hidden="1"/>
    </xf>
    <xf numFmtId="0" fontId="10" fillId="5" borderId="1" xfId="0" applyFont="1" applyFill="1" applyBorder="1" applyAlignment="1" applyProtection="1">
      <alignment horizontal="center"/>
      <protection hidden="1"/>
    </xf>
    <xf numFmtId="0" fontId="10" fillId="5" borderId="16" xfId="0" applyFont="1" applyFill="1" applyBorder="1" applyAlignment="1" applyProtection="1">
      <alignment horizontal="center"/>
      <protection hidden="1"/>
    </xf>
    <xf numFmtId="0" fontId="10" fillId="5" borderId="18" xfId="0" applyFont="1" applyFill="1" applyBorder="1" applyAlignment="1" applyProtection="1">
      <alignment horizontal="center"/>
      <protection hidden="1"/>
    </xf>
    <xf numFmtId="0" fontId="24" fillId="10" borderId="10" xfId="0" applyFont="1" applyFill="1" applyBorder="1" applyAlignment="1" applyProtection="1">
      <alignment horizontal="center" vertical="center"/>
      <protection hidden="1"/>
    </xf>
    <xf numFmtId="0" fontId="23" fillId="15" borderId="1" xfId="0" applyFont="1" applyFill="1" applyBorder="1" applyAlignment="1" applyProtection="1">
      <alignment horizontal="justify"/>
      <protection hidden="1"/>
    </xf>
    <xf numFmtId="0" fontId="25" fillId="4" borderId="1" xfId="0" applyFont="1" applyFill="1" applyBorder="1" applyAlignment="1" applyProtection="1">
      <alignment horizontal="center" vertical="center"/>
      <protection hidden="1"/>
    </xf>
    <xf numFmtId="0" fontId="25" fillId="4" borderId="3" xfId="0" applyFont="1" applyFill="1" applyBorder="1" applyAlignment="1" applyProtection="1">
      <alignment horizontal="justify" vertical="top" wrapText="1"/>
      <protection hidden="1"/>
    </xf>
    <xf numFmtId="0" fontId="24" fillId="4" borderId="1" xfId="0" applyFont="1" applyFill="1" applyBorder="1" applyAlignment="1" applyProtection="1">
      <alignment horizontal="center" vertical="center"/>
      <protection hidden="1"/>
    </xf>
    <xf numFmtId="0" fontId="29" fillId="16" borderId="1" xfId="0" applyFont="1" applyFill="1" applyBorder="1" applyAlignment="1" applyProtection="1">
      <alignment horizontal="justify"/>
      <protection hidden="1"/>
    </xf>
    <xf numFmtId="44" fontId="9" fillId="16" borderId="1" xfId="2" applyFont="1" applyFill="1" applyBorder="1" applyProtection="1">
      <protection locked="0" hidden="1"/>
    </xf>
    <xf numFmtId="0" fontId="4" fillId="4" borderId="1" xfId="0" applyFont="1" applyFill="1" applyBorder="1" applyAlignment="1" applyProtection="1">
      <alignment horizontal="left" vertical="center" wrapText="1"/>
      <protection hidden="1"/>
    </xf>
    <xf numFmtId="0" fontId="16" fillId="0" borderId="0" xfId="0" applyFont="1" applyFill="1" applyBorder="1" applyAlignment="1" applyProtection="1">
      <alignment vertical="center" wrapText="1"/>
      <protection hidden="1"/>
    </xf>
    <xf numFmtId="0" fontId="5" fillId="4" borderId="0" xfId="0" applyFont="1" applyFill="1" applyBorder="1" applyAlignment="1" applyProtection="1">
      <alignment horizontal="left" vertical="top" wrapText="1"/>
      <protection hidden="1"/>
    </xf>
    <xf numFmtId="0" fontId="4" fillId="0" borderId="0" xfId="0" applyFont="1" applyFill="1" applyBorder="1" applyAlignment="1" applyProtection="1">
      <alignment horizontal="center" vertical="center"/>
      <protection hidden="1"/>
    </xf>
    <xf numFmtId="0" fontId="4" fillId="0" borderId="0" xfId="0" applyFont="1" applyFill="1" applyProtection="1">
      <protection hidden="1"/>
    </xf>
    <xf numFmtId="0" fontId="1" fillId="0" borderId="1" xfId="0" applyFont="1" applyBorder="1" applyAlignment="1">
      <alignment horizontal="center"/>
    </xf>
    <xf numFmtId="0" fontId="6" fillId="4" borderId="1" xfId="0" applyFont="1" applyFill="1" applyBorder="1" applyAlignment="1" applyProtection="1">
      <alignment horizontal="center"/>
      <protection hidden="1"/>
    </xf>
    <xf numFmtId="0" fontId="0" fillId="0" borderId="1" xfId="0" applyBorder="1" applyAlignment="1">
      <alignment horizontal="center"/>
    </xf>
    <xf numFmtId="0" fontId="32" fillId="4" borderId="0" xfId="0" applyFont="1" applyFill="1" applyProtection="1">
      <protection hidden="1"/>
    </xf>
    <xf numFmtId="0" fontId="32" fillId="4" borderId="0" xfId="0" applyFont="1" applyFill="1" applyAlignment="1" applyProtection="1">
      <alignment horizontal="center" vertical="center"/>
      <protection hidden="1"/>
    </xf>
    <xf numFmtId="0" fontId="33" fillId="4" borderId="0" xfId="0" applyFont="1" applyFill="1" applyBorder="1" applyAlignment="1">
      <alignment horizontal="center" vertical="center" wrapText="1"/>
    </xf>
    <xf numFmtId="0" fontId="33" fillId="4" borderId="6" xfId="0" applyFont="1" applyFill="1" applyBorder="1" applyAlignment="1">
      <alignment horizontal="center" vertical="center" wrapText="1"/>
    </xf>
    <xf numFmtId="166" fontId="32" fillId="4" borderId="0" xfId="1" applyNumberFormat="1" applyFont="1" applyFill="1" applyAlignment="1" applyProtection="1">
      <alignment horizontal="center"/>
      <protection hidden="1"/>
    </xf>
    <xf numFmtId="0" fontId="32" fillId="4" borderId="0" xfId="0" applyFont="1" applyFill="1" applyAlignment="1" applyProtection="1">
      <alignment horizontal="center"/>
      <protection hidden="1"/>
    </xf>
    <xf numFmtId="0" fontId="0" fillId="0" borderId="1" xfId="0" applyFill="1" applyBorder="1" applyAlignment="1" applyProtection="1">
      <alignment horizontal="right" vertical="center" wrapText="1"/>
      <protection hidden="1"/>
    </xf>
    <xf numFmtId="0" fontId="2" fillId="0" borderId="2" xfId="0" applyFont="1" applyFill="1" applyBorder="1" applyAlignment="1" applyProtection="1">
      <alignment horizontal="right" vertical="center" wrapText="1"/>
      <protection hidden="1"/>
    </xf>
    <xf numFmtId="0" fontId="2" fillId="0" borderId="4" xfId="0" applyFont="1" applyFill="1" applyBorder="1" applyAlignment="1" applyProtection="1">
      <alignment horizontal="right" vertical="center" wrapText="1"/>
      <protection hidden="1"/>
    </xf>
    <xf numFmtId="0" fontId="2" fillId="0" borderId="1" xfId="0" applyFont="1" applyFill="1" applyBorder="1" applyAlignment="1">
      <alignment horizontal="center"/>
    </xf>
    <xf numFmtId="0" fontId="23" fillId="15" borderId="10" xfId="0" applyFont="1" applyFill="1" applyBorder="1" applyAlignment="1" applyProtection="1">
      <alignment horizontal="center" vertical="center" textRotation="90"/>
      <protection hidden="1"/>
    </xf>
    <xf numFmtId="0" fontId="23" fillId="15" borderId="12" xfId="0" applyFont="1" applyFill="1" applyBorder="1" applyAlignment="1" applyProtection="1">
      <alignment horizontal="center" vertical="center" textRotation="90"/>
      <protection hidden="1"/>
    </xf>
    <xf numFmtId="0" fontId="23" fillId="15" borderId="11" xfId="0" applyFont="1" applyFill="1" applyBorder="1" applyAlignment="1" applyProtection="1">
      <alignment horizontal="center" vertical="center" textRotation="90"/>
      <protection hidden="1"/>
    </xf>
    <xf numFmtId="0" fontId="17" fillId="0" borderId="0" xfId="0" applyFont="1" applyFill="1" applyBorder="1" applyAlignment="1" applyProtection="1">
      <alignment horizontal="center"/>
      <protection locked="0"/>
    </xf>
    <xf numFmtId="0" fontId="8" fillId="6" borderId="3" xfId="0" applyFont="1" applyFill="1" applyBorder="1" applyAlignment="1" applyProtection="1">
      <alignment horizontal="center"/>
      <protection locked="0"/>
    </xf>
    <xf numFmtId="0" fontId="8" fillId="6" borderId="2" xfId="0" applyFont="1" applyFill="1" applyBorder="1" applyAlignment="1" applyProtection="1">
      <alignment horizontal="center"/>
      <protection locked="0"/>
    </xf>
    <xf numFmtId="0" fontId="8" fillId="6" borderId="4" xfId="0" applyFont="1" applyFill="1" applyBorder="1" applyAlignment="1" applyProtection="1">
      <alignment horizontal="center"/>
      <protection locked="0"/>
    </xf>
    <xf numFmtId="0" fontId="13" fillId="2" borderId="0" xfId="0" applyFont="1" applyFill="1" applyBorder="1" applyAlignment="1" applyProtection="1">
      <alignment horizontal="left" vertical="center" wrapText="1"/>
      <protection hidden="1"/>
    </xf>
    <xf numFmtId="0" fontId="16" fillId="2" borderId="0" xfId="0" applyFont="1" applyFill="1" applyBorder="1" applyAlignment="1" applyProtection="1">
      <alignment horizontal="left" vertical="center" wrapText="1"/>
      <protection hidden="1"/>
    </xf>
    <xf numFmtId="0" fontId="21" fillId="11" borderId="10" xfId="0" applyFont="1" applyFill="1" applyBorder="1" applyAlignment="1" applyProtection="1">
      <alignment horizontal="center" vertical="center" textRotation="90"/>
      <protection hidden="1"/>
    </xf>
    <xf numFmtId="0" fontId="21" fillId="11" borderId="12" xfId="0" applyFont="1" applyFill="1" applyBorder="1" applyAlignment="1" applyProtection="1">
      <alignment horizontal="center" vertical="center" textRotation="90"/>
      <protection hidden="1"/>
    </xf>
    <xf numFmtId="0" fontId="21" fillId="11" borderId="11" xfId="0" applyFont="1" applyFill="1" applyBorder="1" applyAlignment="1" applyProtection="1">
      <alignment horizontal="center" vertical="center" textRotation="90"/>
      <protection hidden="1"/>
    </xf>
    <xf numFmtId="0" fontId="5" fillId="4" borderId="15" xfId="0" applyFont="1" applyFill="1" applyBorder="1" applyAlignment="1" applyProtection="1">
      <alignment horizontal="center" vertical="center" wrapText="1"/>
      <protection hidden="1"/>
    </xf>
    <xf numFmtId="0" fontId="5" fillId="4" borderId="5" xfId="0" applyFont="1" applyFill="1" applyBorder="1" applyAlignment="1" applyProtection="1">
      <alignment horizontal="center" vertical="center" wrapText="1"/>
      <protection hidden="1"/>
    </xf>
    <xf numFmtId="0" fontId="5" fillId="4" borderId="17" xfId="0" applyFont="1" applyFill="1" applyBorder="1" applyAlignment="1" applyProtection="1">
      <alignment horizontal="center" vertical="center" wrapText="1"/>
      <protection hidden="1"/>
    </xf>
    <xf numFmtId="0" fontId="5" fillId="4" borderId="8" xfId="0" applyFont="1" applyFill="1" applyBorder="1" applyAlignment="1" applyProtection="1">
      <alignment horizontal="center" vertical="center" wrapText="1"/>
      <protection hidden="1"/>
    </xf>
    <xf numFmtId="0" fontId="5" fillId="4" borderId="6" xfId="0" applyFont="1" applyFill="1" applyBorder="1" applyAlignment="1" applyProtection="1">
      <alignment horizontal="center" vertical="center" wrapText="1"/>
      <protection hidden="1"/>
    </xf>
    <xf numFmtId="0" fontId="5" fillId="4" borderId="9" xfId="0" applyFont="1" applyFill="1" applyBorder="1" applyAlignment="1" applyProtection="1">
      <alignment horizontal="center" vertical="center" wrapText="1"/>
      <protection hidden="1"/>
    </xf>
    <xf numFmtId="0" fontId="15" fillId="9" borderId="0" xfId="0" applyFont="1" applyFill="1" applyBorder="1" applyAlignment="1" applyProtection="1">
      <alignment horizontal="center" vertical="center" wrapText="1"/>
      <protection hidden="1"/>
    </xf>
    <xf numFmtId="166" fontId="10" fillId="5" borderId="19" xfId="1" applyNumberFormat="1" applyFont="1" applyFill="1" applyBorder="1" applyAlignment="1" applyProtection="1">
      <alignment horizontal="center"/>
      <protection hidden="1"/>
    </xf>
    <xf numFmtId="166" fontId="10" fillId="5" borderId="13" xfId="1" applyNumberFormat="1" applyFont="1" applyFill="1" applyBorder="1" applyAlignment="1" applyProtection="1">
      <alignment horizontal="center"/>
      <protection hidden="1"/>
    </xf>
    <xf numFmtId="0" fontId="5" fillId="4" borderId="3" xfId="0" applyFont="1" applyFill="1" applyBorder="1" applyAlignment="1" applyProtection="1">
      <alignment horizontal="center" vertical="center" wrapText="1"/>
      <protection hidden="1"/>
    </xf>
    <xf numFmtId="0" fontId="5" fillId="4" borderId="2" xfId="0" applyFont="1" applyFill="1" applyBorder="1" applyAlignment="1" applyProtection="1">
      <alignment horizontal="center" vertical="center" wrapText="1"/>
      <protection hidden="1"/>
    </xf>
    <xf numFmtId="0" fontId="5" fillId="4" borderId="4"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left" vertical="center" wrapText="1"/>
      <protection hidden="1"/>
    </xf>
    <xf numFmtId="0" fontId="5" fillId="4" borderId="1" xfId="0" applyFont="1" applyFill="1" applyBorder="1" applyAlignment="1" applyProtection="1">
      <alignment horizontal="center" vertical="center" wrapText="1"/>
      <protection hidden="1"/>
    </xf>
    <xf numFmtId="0" fontId="31" fillId="2" borderId="0" xfId="0" applyFont="1" applyFill="1" applyBorder="1" applyAlignment="1" applyProtection="1">
      <alignment horizontal="left" vertical="center" wrapText="1"/>
      <protection hidden="1"/>
    </xf>
    <xf numFmtId="166" fontId="10" fillId="5" borderId="1" xfId="1" applyNumberFormat="1" applyFont="1" applyFill="1" applyBorder="1" applyAlignment="1" applyProtection="1">
      <alignment horizontal="center"/>
      <protection hidden="1"/>
    </xf>
    <xf numFmtId="0" fontId="30" fillId="0" borderId="0" xfId="0" applyFont="1" applyFill="1" applyBorder="1" applyAlignment="1" applyProtection="1">
      <alignment horizontal="left" vertical="center" wrapText="1"/>
      <protection hidden="1"/>
    </xf>
    <xf numFmtId="0" fontId="5" fillId="4" borderId="11" xfId="0" applyFont="1" applyFill="1" applyBorder="1" applyAlignment="1" applyProtection="1">
      <alignment horizontal="center" vertical="center" wrapText="1"/>
      <protection hidden="1"/>
    </xf>
    <xf numFmtId="0" fontId="5" fillId="4" borderId="3" xfId="0" applyFont="1" applyFill="1" applyBorder="1" applyAlignment="1" applyProtection="1">
      <alignment horizontal="left" vertical="top" wrapText="1"/>
      <protection hidden="1"/>
    </xf>
    <xf numFmtId="0" fontId="5" fillId="4" borderId="2" xfId="0" applyFont="1" applyFill="1" applyBorder="1" applyAlignment="1" applyProtection="1">
      <alignment horizontal="left" vertical="top" wrapText="1"/>
      <protection hidden="1"/>
    </xf>
    <xf numFmtId="0" fontId="5" fillId="4" borderId="4" xfId="0" applyFont="1" applyFill="1" applyBorder="1" applyAlignment="1" applyProtection="1">
      <alignment horizontal="left" vertical="top" wrapText="1"/>
      <protection hidden="1"/>
    </xf>
    <xf numFmtId="166" fontId="10" fillId="5" borderId="3" xfId="1" applyNumberFormat="1" applyFont="1" applyFill="1" applyBorder="1" applyAlignment="1" applyProtection="1">
      <alignment horizontal="center"/>
      <protection hidden="1"/>
    </xf>
    <xf numFmtId="166" fontId="10" fillId="5" borderId="4" xfId="1" applyNumberFormat="1" applyFont="1" applyFill="1" applyBorder="1" applyAlignment="1" applyProtection="1">
      <alignment horizontal="center"/>
      <protection hidden="1"/>
    </xf>
    <xf numFmtId="0" fontId="13" fillId="2" borderId="1" xfId="0" applyFont="1" applyFill="1" applyBorder="1" applyAlignment="1" applyProtection="1">
      <alignment horizontal="center" vertical="center" wrapText="1"/>
      <protection hidden="1"/>
    </xf>
  </cellXfs>
  <cellStyles count="5">
    <cellStyle name="Comma" xfId="1" builtinId="3"/>
    <cellStyle name="Currency" xfId="2" builtinId="4"/>
    <cellStyle name="Euro" xfId="3" xr:uid="{00000000-0005-0000-0000-000002000000}"/>
    <cellStyle name="Normal" xfId="0" builtinId="0"/>
    <cellStyle name="Percent" xfId="4" builtinId="5"/>
  </cellStyles>
  <dxfs count="0"/>
  <tableStyles count="0" defaultTableStyle="TableStyleMedium2" defaultPivotStyle="PivotStyleLight16"/>
  <colors>
    <mruColors>
      <color rgb="FF0000FF"/>
      <color rgb="FFFFFF9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H30"/>
  <sheetViews>
    <sheetView showGridLines="0" zoomScale="85" workbookViewId="0">
      <selection activeCell="C29" sqref="C29"/>
    </sheetView>
  </sheetViews>
  <sheetFormatPr defaultColWidth="9" defaultRowHeight="15.75" x14ac:dyDescent="0.25"/>
  <cols>
    <col min="1" max="1" width="58.75" style="26" customWidth="1"/>
    <col min="2" max="2" width="8.75" style="13" bestFit="1" customWidth="1"/>
    <col min="3" max="7" width="12.875" style="7" bestFit="1" customWidth="1"/>
    <col min="8" max="16384" width="9" style="7"/>
  </cols>
  <sheetData>
    <row r="1" spans="1:8" x14ac:dyDescent="0.25">
      <c r="C1" s="111" t="s">
        <v>0</v>
      </c>
      <c r="D1" s="111"/>
      <c r="E1" s="111"/>
      <c r="F1" s="111"/>
      <c r="G1" s="111"/>
    </row>
    <row r="2" spans="1:8" x14ac:dyDescent="0.25">
      <c r="A2" s="27" t="s">
        <v>13</v>
      </c>
      <c r="C2" s="24">
        <v>1</v>
      </c>
      <c r="D2" s="24">
        <v>2</v>
      </c>
      <c r="E2" s="24">
        <v>3</v>
      </c>
      <c r="F2" s="24">
        <v>4</v>
      </c>
      <c r="G2" s="24">
        <v>5</v>
      </c>
    </row>
    <row r="3" spans="1:8" s="4" customFormat="1" hidden="1" x14ac:dyDescent="0.25">
      <c r="A3" s="14" t="s">
        <v>21</v>
      </c>
      <c r="B3" s="15" t="s">
        <v>1</v>
      </c>
      <c r="C3" s="22">
        <v>0</v>
      </c>
      <c r="D3" s="22">
        <v>0</v>
      </c>
      <c r="E3" s="22">
        <v>0</v>
      </c>
      <c r="F3" s="22">
        <v>0</v>
      </c>
      <c r="G3" s="22">
        <v>0</v>
      </c>
    </row>
    <row r="4" spans="1:8" s="4" customFormat="1" hidden="1" x14ac:dyDescent="0.25">
      <c r="A4" s="14" t="s">
        <v>11</v>
      </c>
      <c r="B4" s="15" t="s">
        <v>2</v>
      </c>
      <c r="C4" s="22">
        <f>+C3*3.65</f>
        <v>0</v>
      </c>
      <c r="D4" s="22">
        <f>+D3*3.65</f>
        <v>0</v>
      </c>
      <c r="E4" s="22">
        <f>+E3*3.65</f>
        <v>0</v>
      </c>
      <c r="F4" s="22">
        <f>+F3*3.65</f>
        <v>0</v>
      </c>
      <c r="G4" s="22">
        <f>+G3*3.65</f>
        <v>0</v>
      </c>
    </row>
    <row r="5" spans="1:8" s="4" customFormat="1" hidden="1" x14ac:dyDescent="0.25">
      <c r="A5" s="14"/>
      <c r="B5" s="9"/>
      <c r="C5" s="20"/>
      <c r="D5" s="20"/>
      <c r="E5" s="20"/>
      <c r="F5" s="20"/>
      <c r="G5" s="21"/>
    </row>
    <row r="6" spans="1:8" s="4" customFormat="1" hidden="1" x14ac:dyDescent="0.25">
      <c r="A6" s="14" t="s">
        <v>22</v>
      </c>
      <c r="B6" s="15" t="s">
        <v>1</v>
      </c>
      <c r="C6" s="22">
        <v>0</v>
      </c>
      <c r="D6" s="22">
        <v>0</v>
      </c>
      <c r="E6" s="22">
        <v>0</v>
      </c>
      <c r="F6" s="22">
        <v>0</v>
      </c>
      <c r="G6" s="22">
        <v>0</v>
      </c>
    </row>
    <row r="7" spans="1:8" s="4" customFormat="1" hidden="1" x14ac:dyDescent="0.25">
      <c r="A7" s="14" t="s">
        <v>11</v>
      </c>
      <c r="B7" s="15" t="s">
        <v>2</v>
      </c>
      <c r="C7" s="22">
        <f>+C6*3.65</f>
        <v>0</v>
      </c>
      <c r="D7" s="22">
        <f>+D6*3.65</f>
        <v>0</v>
      </c>
      <c r="E7" s="22">
        <f>+E6*3.65</f>
        <v>0</v>
      </c>
      <c r="F7" s="22">
        <f>+F6*3.65</f>
        <v>0</v>
      </c>
      <c r="G7" s="22">
        <f>+G6*3.65</f>
        <v>0</v>
      </c>
    </row>
    <row r="8" spans="1:8" s="4" customFormat="1" hidden="1" x14ac:dyDescent="0.25">
      <c r="A8" s="14"/>
      <c r="B8" s="15"/>
      <c r="C8" s="22"/>
      <c r="D8" s="22"/>
      <c r="E8" s="22"/>
      <c r="F8" s="22"/>
      <c r="G8" s="22"/>
    </row>
    <row r="9" spans="1:8" s="4" customFormat="1" hidden="1" x14ac:dyDescent="0.25">
      <c r="A9" s="14" t="s">
        <v>16</v>
      </c>
      <c r="B9" s="15" t="s">
        <v>1</v>
      </c>
      <c r="C9" s="22">
        <v>0</v>
      </c>
      <c r="D9" s="22">
        <v>0</v>
      </c>
      <c r="E9" s="22">
        <v>0</v>
      </c>
      <c r="F9" s="22">
        <v>0</v>
      </c>
      <c r="G9" s="22">
        <v>0</v>
      </c>
      <c r="H9" s="16"/>
    </row>
    <row r="10" spans="1:8" s="4" customFormat="1" hidden="1" x14ac:dyDescent="0.25">
      <c r="A10" s="14" t="s">
        <v>12</v>
      </c>
      <c r="B10" s="15" t="s">
        <v>2</v>
      </c>
      <c r="C10" s="23">
        <f>+C9*3.65</f>
        <v>0</v>
      </c>
      <c r="D10" s="23">
        <f>+D9*3.65</f>
        <v>0</v>
      </c>
      <c r="E10" s="23">
        <f>+E9*3.65</f>
        <v>0</v>
      </c>
      <c r="F10" s="23">
        <f>+F9*3.65</f>
        <v>0</v>
      </c>
      <c r="G10" s="23">
        <f>+G9*3.65</f>
        <v>0</v>
      </c>
      <c r="H10" s="3"/>
    </row>
    <row r="11" spans="1:8" s="4" customFormat="1" hidden="1" x14ac:dyDescent="0.25">
      <c r="A11" s="6"/>
      <c r="C11" s="5"/>
      <c r="D11" s="16"/>
      <c r="E11" s="16"/>
      <c r="F11" s="16"/>
      <c r="G11" s="16"/>
      <c r="H11" s="3"/>
    </row>
    <row r="12" spans="1:8" s="4" customFormat="1" hidden="1" x14ac:dyDescent="0.25">
      <c r="A12" s="5"/>
      <c r="C12" s="2"/>
      <c r="D12" s="2"/>
      <c r="E12" s="2"/>
      <c r="F12" s="2"/>
      <c r="G12" s="2"/>
      <c r="H12" s="3"/>
    </row>
    <row r="13" spans="1:8" s="4" customFormat="1" hidden="1" x14ac:dyDescent="0.25">
      <c r="A13" s="10" t="s">
        <v>14</v>
      </c>
      <c r="B13" s="12"/>
      <c r="C13" s="1" t="e">
        <f>+#REF!</f>
        <v>#REF!</v>
      </c>
      <c r="D13" s="1" t="e">
        <f>+#REF!</f>
        <v>#REF!</v>
      </c>
      <c r="E13" s="1" t="e">
        <f>+#REF!</f>
        <v>#REF!</v>
      </c>
      <c r="F13" s="1" t="e">
        <f>+#REF!</f>
        <v>#REF!</v>
      </c>
      <c r="G13" s="1" t="e">
        <f>+#REF!</f>
        <v>#REF!</v>
      </c>
      <c r="H13" s="3"/>
    </row>
    <row r="14" spans="1:8" s="4" customFormat="1" hidden="1" x14ac:dyDescent="0.25">
      <c r="A14" s="11" t="s">
        <v>6</v>
      </c>
      <c r="B14" s="12"/>
      <c r="C14" s="8" t="e">
        <f>+IF(AND(C13&lt;90%,C13&gt;87%),100%,IF(OR(C13=90%,C13=87%),100%,C13))</f>
        <v>#REF!</v>
      </c>
      <c r="D14" s="8" t="e">
        <f>+IF(AND(D13&lt;90%,D13&gt;87%),100%,IF(OR(D13=90%,D13=87%),100%,D13))</f>
        <v>#REF!</v>
      </c>
      <c r="E14" s="8" t="e">
        <f>+IF(AND(E13&lt;90%,E13&gt;87%),100%,IF(OR(E13=90%,E13=87%),100%,E13))</f>
        <v>#REF!</v>
      </c>
      <c r="F14" s="8" t="e">
        <f>+IF(AND(F13&lt;90%,F13&gt;87%),100%,IF(OR(F13=90%,F13=87%),100%,F13))</f>
        <v>#REF!</v>
      </c>
      <c r="G14" s="8" t="e">
        <f>+IF(AND(G13&lt;90%,G13&gt;87%),100%,IF(OR(G13=90%,G13=87%),100%,G13))</f>
        <v>#REF!</v>
      </c>
      <c r="H14" s="3"/>
    </row>
    <row r="15" spans="1:8" s="4" customFormat="1" hidden="1" x14ac:dyDescent="0.25">
      <c r="A15" s="28"/>
      <c r="C15" s="2"/>
      <c r="D15" s="2"/>
      <c r="E15" s="2"/>
      <c r="F15" s="2"/>
      <c r="G15" s="2"/>
      <c r="H15" s="3"/>
    </row>
    <row r="16" spans="1:8" hidden="1" x14ac:dyDescent="0.25">
      <c r="A16" s="10" t="s">
        <v>15</v>
      </c>
      <c r="B16" s="12"/>
      <c r="C16" s="1" t="e">
        <f>+#REF!</f>
        <v>#REF!</v>
      </c>
      <c r="D16" s="1">
        <v>0</v>
      </c>
      <c r="E16" s="1" t="e">
        <f>+#REF!</f>
        <v>#REF!</v>
      </c>
      <c r="F16" s="1" t="e">
        <f>+#REF!</f>
        <v>#REF!</v>
      </c>
      <c r="G16" s="1" t="e">
        <f>+#REF!</f>
        <v>#REF!</v>
      </c>
    </row>
    <row r="17" spans="1:8" hidden="1" x14ac:dyDescent="0.25">
      <c r="A17" s="11" t="s">
        <v>6</v>
      </c>
      <c r="B17" s="12"/>
      <c r="C17" s="8" t="e">
        <f>+IF(AND(C16&lt;90%,C16&gt;87%),100%,IF(OR(C16=90%,C16=87%),100%,C16))</f>
        <v>#REF!</v>
      </c>
      <c r="D17" s="8">
        <f>+IF(AND(D16&lt;90%,D16&gt;87%),100%,IF(OR(D16=90%,D16=87%),100%,D16))</f>
        <v>0</v>
      </c>
      <c r="E17" s="8" t="e">
        <f>+IF(AND(E16&lt;90%,E16&gt;87%),100%,IF(OR(E16=90%,E16=87%),100%,E16))</f>
        <v>#REF!</v>
      </c>
      <c r="F17" s="8" t="e">
        <f>+IF(AND(F16&lt;90%,F16&gt;87%),100%,IF(OR(F16=90%,F16=87%),100%,F16))</f>
        <v>#REF!</v>
      </c>
      <c r="G17" s="8" t="e">
        <f>+IF(AND(G16&lt;90%,G16&gt;87%),100%,IF(OR(G16=90%,G16=87%),100%,G16))</f>
        <v>#REF!</v>
      </c>
    </row>
    <row r="18" spans="1:8" s="19" customFormat="1" hidden="1" x14ac:dyDescent="0.25">
      <c r="A18" s="26"/>
      <c r="B18" s="7"/>
      <c r="C18" s="7"/>
      <c r="D18" s="7"/>
      <c r="E18" s="7"/>
      <c r="F18" s="7"/>
      <c r="G18" s="7"/>
      <c r="H18" s="18"/>
    </row>
    <row r="19" spans="1:8" s="19" customFormat="1" hidden="1" x14ac:dyDescent="0.25">
      <c r="A19" s="29" t="s">
        <v>17</v>
      </c>
      <c r="B19" s="7"/>
      <c r="C19" s="7"/>
      <c r="D19" s="7"/>
      <c r="E19" s="7"/>
      <c r="F19" s="7"/>
      <c r="G19" s="7"/>
      <c r="H19" s="18"/>
    </row>
    <row r="20" spans="1:8" s="19" customFormat="1" hidden="1" x14ac:dyDescent="0.25">
      <c r="A20" s="17" t="s">
        <v>7</v>
      </c>
      <c r="B20" s="12"/>
      <c r="C20" s="30" t="e">
        <f>(+(1-C13)*(1-C16)*C10)*100</f>
        <v>#REF!</v>
      </c>
      <c r="D20" s="30" t="e">
        <f>(+(1-D13)*(1-D16)*D10)*100</f>
        <v>#REF!</v>
      </c>
      <c r="E20" s="30" t="e">
        <f>(+(1-E13)*(1-E16)*E10)*100</f>
        <v>#REF!</v>
      </c>
      <c r="F20" s="30" t="e">
        <f>(+(1-F13)*(1-F16)*F10)*100</f>
        <v>#REF!</v>
      </c>
      <c r="G20" s="30" t="e">
        <f>(+(1-G13)*(1-G16)*G10)*100</f>
        <v>#REF!</v>
      </c>
      <c r="H20" s="18"/>
    </row>
    <row r="21" spans="1:8" s="19" customFormat="1" hidden="1" x14ac:dyDescent="0.25">
      <c r="A21" s="17" t="s">
        <v>8</v>
      </c>
      <c r="B21" s="12"/>
      <c r="C21" s="30" t="e">
        <f>(+(1-C13)*(C16)*C4)*100</f>
        <v>#REF!</v>
      </c>
      <c r="D21" s="30" t="e">
        <f>(+(1-D13)*(D16)*D4)*100</f>
        <v>#REF!</v>
      </c>
      <c r="E21" s="30" t="e">
        <f>(+(1-E13)*(E16)*E4)*100</f>
        <v>#REF!</v>
      </c>
      <c r="F21" s="30" t="e">
        <f>(+(1-F13)*(F16)*F4)*100</f>
        <v>#REF!</v>
      </c>
      <c r="G21" s="30" t="e">
        <f>(+(1-G13)*(G16)*G4)*100</f>
        <v>#REF!</v>
      </c>
      <c r="H21" s="18"/>
    </row>
    <row r="22" spans="1:8" s="19" customFormat="1" hidden="1" x14ac:dyDescent="0.25">
      <c r="A22" s="17" t="s">
        <v>9</v>
      </c>
      <c r="B22" s="12"/>
      <c r="C22" s="30" t="e">
        <f>(+(C13)*(1-C16)*C7)*100</f>
        <v>#REF!</v>
      </c>
      <c r="D22" s="30" t="e">
        <f>(+(D13)*(1-D16)*D7)*100</f>
        <v>#REF!</v>
      </c>
      <c r="E22" s="30" t="e">
        <f>(+(E13)*(1-E16)*E7)*100</f>
        <v>#REF!</v>
      </c>
      <c r="F22" s="30" t="e">
        <f>(+(F13)*(1-F16)*F7)*100</f>
        <v>#REF!</v>
      </c>
      <c r="G22" s="30" t="e">
        <f>(+(G13)*(1-G16)*G7)*100</f>
        <v>#REF!</v>
      </c>
      <c r="H22" s="18"/>
    </row>
    <row r="23" spans="1:8" s="19" customFormat="1" hidden="1" x14ac:dyDescent="0.25">
      <c r="A23" s="17" t="s">
        <v>10</v>
      </c>
      <c r="B23" s="12"/>
      <c r="C23" s="30" t="e">
        <f>(+(C13)*(C16)*0)*100</f>
        <v>#REF!</v>
      </c>
      <c r="D23" s="30" t="e">
        <f>(+(D13)*(D16)*0)*100</f>
        <v>#REF!</v>
      </c>
      <c r="E23" s="30" t="e">
        <f>(+(E13)*(E16)*0)*100</f>
        <v>#REF!</v>
      </c>
      <c r="F23" s="30" t="e">
        <f>(+(F13)*(F16)*0)*100</f>
        <v>#REF!</v>
      </c>
      <c r="G23" s="30" t="e">
        <f>(+(G13)*(G16)*0)*100</f>
        <v>#REF!</v>
      </c>
      <c r="H23" s="18"/>
    </row>
    <row r="24" spans="1:8" s="19" customFormat="1" hidden="1" x14ac:dyDescent="0.25">
      <c r="A24" s="109" t="s">
        <v>3</v>
      </c>
      <c r="B24" s="110"/>
      <c r="C24" s="30" t="e">
        <f>SUM(C20:C23)</f>
        <v>#REF!</v>
      </c>
      <c r="D24" s="30" t="e">
        <f>SUM(D20:D23)</f>
        <v>#REF!</v>
      </c>
      <c r="E24" s="30" t="e">
        <f>SUM(E20:E23)</f>
        <v>#REF!</v>
      </c>
      <c r="F24" s="30" t="e">
        <f>SUM(F20:F23)</f>
        <v>#REF!</v>
      </c>
      <c r="G24" s="30" t="e">
        <f>SUM(G20:G23)</f>
        <v>#REF!</v>
      </c>
      <c r="H24" s="18"/>
    </row>
    <row r="25" spans="1:8" hidden="1" x14ac:dyDescent="0.25">
      <c r="A25" s="25"/>
      <c r="B25" s="25"/>
      <c r="C25" s="31"/>
      <c r="D25" s="31"/>
      <c r="E25" s="31"/>
      <c r="F25" s="31"/>
      <c r="G25" s="31"/>
    </row>
    <row r="26" spans="1:8" hidden="1" x14ac:dyDescent="0.25">
      <c r="A26" s="109" t="s">
        <v>20</v>
      </c>
      <c r="B26" s="110"/>
      <c r="C26" s="34"/>
      <c r="D26" s="34"/>
      <c r="E26" s="30" t="e">
        <f>+#REF!</f>
        <v>#REF!</v>
      </c>
      <c r="F26" s="30" t="e">
        <f>+#REF!</f>
        <v>#REF!</v>
      </c>
      <c r="G26" s="30" t="e">
        <f>+#REF!</f>
        <v>#REF!</v>
      </c>
    </row>
    <row r="27" spans="1:8" hidden="1" x14ac:dyDescent="0.25">
      <c r="A27" s="109" t="s">
        <v>23</v>
      </c>
      <c r="B27" s="110"/>
      <c r="C27" s="30" t="e">
        <f>+#REF!</f>
        <v>#REF!</v>
      </c>
      <c r="D27" s="30" t="e">
        <f>+#REF!</f>
        <v>#REF!</v>
      </c>
      <c r="E27" s="34"/>
      <c r="F27" s="34"/>
      <c r="G27" s="34"/>
    </row>
    <row r="28" spans="1:8" x14ac:dyDescent="0.25">
      <c r="C28" s="32"/>
      <c r="D28" s="32"/>
      <c r="E28" s="32"/>
      <c r="F28" s="32"/>
      <c r="G28" s="32"/>
    </row>
    <row r="29" spans="1:8" x14ac:dyDescent="0.25">
      <c r="A29" s="108" t="s">
        <v>18</v>
      </c>
      <c r="B29" s="108"/>
      <c r="C29" s="33" t="e">
        <f>IF((C24-C27)&gt;1,0,-ROUND((C24-C27),2))</f>
        <v>#REF!</v>
      </c>
      <c r="D29" s="33" t="e">
        <f>IF((D24-D27)&gt;1,0,-ROUND((D24-D27),2))</f>
        <v>#REF!</v>
      </c>
      <c r="E29" s="33" t="e">
        <f>IF((E24-E26)&gt;1,0,-ROUND((E24-E26),2))</f>
        <v>#REF!</v>
      </c>
      <c r="F29" s="33" t="e">
        <f>IF((F24-F26)&gt;1,0,-ROUND((F24-F26),2))</f>
        <v>#REF!</v>
      </c>
      <c r="G29" s="33" t="e">
        <f>IF((G24-G26)&gt;1,0,-ROUND((G24-G26),2))</f>
        <v>#REF!</v>
      </c>
    </row>
    <row r="30" spans="1:8" x14ac:dyDescent="0.25">
      <c r="A30" s="108" t="s">
        <v>19</v>
      </c>
      <c r="B30" s="108"/>
      <c r="C30" s="22" t="e">
        <f>IF((C24-C27)&lt;1,0,ROUND((C24-C27),2))</f>
        <v>#REF!</v>
      </c>
      <c r="D30" s="22" t="e">
        <f>IF((D24-D27)&lt;1,0,ROUND((D24-D27),2))</f>
        <v>#REF!</v>
      </c>
      <c r="E30" s="22" t="e">
        <f>IF((E24-E26)&lt;1,0,ROUND((E24-E26),2))</f>
        <v>#REF!</v>
      </c>
      <c r="F30" s="22" t="e">
        <f>IF((F24-F26)&lt;1,0,ROUND((F24-F26),2))</f>
        <v>#REF!</v>
      </c>
      <c r="G30" s="22" t="e">
        <f>IF((G24-G26)&lt;1,0,ROUND((G24-G26),2))</f>
        <v>#REF!</v>
      </c>
    </row>
  </sheetData>
  <mergeCells count="6">
    <mergeCell ref="A30:B30"/>
    <mergeCell ref="A24:B24"/>
    <mergeCell ref="C1:G1"/>
    <mergeCell ref="A26:B26"/>
    <mergeCell ref="A29:B29"/>
    <mergeCell ref="A27:B27"/>
  </mergeCells>
  <phoneticPr fontId="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7"/>
  <sheetViews>
    <sheetView showGridLines="0" zoomScale="80" zoomScaleNormal="8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6</v>
      </c>
      <c r="B7" s="142" t="str">
        <f>'O&amp;M Budget (Required)'!C26</f>
        <v>O&amp;M of Leak Detection (LD) System</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1</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7"/>
  <sheetViews>
    <sheetView showGridLines="0" zoomScale="80" zoomScaleNormal="8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7</v>
      </c>
      <c r="B7" s="142" t="str">
        <f>'O&amp;M Budget (Required)'!C27</f>
        <v>O&amp;M of Cathodic Protection (CP) System</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3</v>
      </c>
      <c r="E12" s="86">
        <v>1</v>
      </c>
      <c r="F12" s="85">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7"/>
  <sheetViews>
    <sheetView showGridLines="0" zoomScale="80" zoomScaleNormal="8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ht="15.75" customHeight="1" x14ac:dyDescent="0.25">
      <c r="A7" s="77">
        <v>7</v>
      </c>
      <c r="B7" s="142" t="str">
        <f>'O&amp;M Budget (Required)'!C27</f>
        <v>O&amp;M of Cathodic Protection (CP) System</v>
      </c>
      <c r="C7" s="143"/>
      <c r="D7" s="143"/>
      <c r="E7" s="143"/>
      <c r="F7" s="144"/>
    </row>
    <row r="8" spans="1:7" ht="15.75" customHeight="1"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3</v>
      </c>
      <c r="E12" s="86">
        <v>1</v>
      </c>
      <c r="F12" s="85">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37"/>
  <sheetViews>
    <sheetView showGridLines="0" zoomScale="80" zoomScaleNormal="8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9</v>
      </c>
      <c r="B7" s="142" t="str">
        <f>'O&amp;M Budget (Required)'!C29</f>
        <v xml:space="preserve">Building &amp; Fencing Maintenance </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7"/>
  <sheetViews>
    <sheetView showGridLines="0" zoomScale="90" zoomScaleNormal="9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10</v>
      </c>
      <c r="B7" s="142" t="str">
        <f>'O&amp;M Budget (Required)'!C30</f>
        <v xml:space="preserve">Grounds Maintenance </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37"/>
  <sheetViews>
    <sheetView showGridLines="0" zoomScale="80" zoomScaleNormal="8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11</v>
      </c>
      <c r="B7" s="142" t="str">
        <f>'O&amp;M Budget (Required)'!C31</f>
        <v>Environmental Compliance</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37"/>
  <sheetViews>
    <sheetView showGridLines="0" zoomScale="80" zoomScaleNormal="8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12</v>
      </c>
      <c r="B7" s="142" t="str">
        <f>'O&amp;M Budget (Required)'!C32</f>
        <v>Technical Services (please specify)</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37"/>
  <sheetViews>
    <sheetView showGridLines="0" topLeftCell="C1" zoomScale="80" zoomScaleNormal="80" workbookViewId="0">
      <selection activeCell="A2" sqref="A2:G3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13</v>
      </c>
      <c r="B7" s="142" t="str">
        <f>'O&amp;M Budget (Required)'!C33</f>
        <v>Other Professional Services (please specify)</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37"/>
  <sheetViews>
    <sheetView showGridLines="0" zoomScale="80" zoomScaleNormal="8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14</v>
      </c>
      <c r="B7" s="142" t="str">
        <f>'O&amp;M Budget (Required)'!C34</f>
        <v>Other Contractual Services (please specify)</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G37"/>
  <sheetViews>
    <sheetView showGridLines="0" zoomScale="90" zoomScaleNormal="90" workbookViewId="0">
      <selection activeCell="A2" sqref="A2"/>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15</v>
      </c>
      <c r="B7" s="142" t="str">
        <f>'O&amp;M Budget (Required)'!C35</f>
        <v xml:space="preserve">Inventory for Operation &amp; Maintenance Activities </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1:K28"/>
  <sheetViews>
    <sheetView view="pageBreakPreview" topLeftCell="A13" zoomScale="120" zoomScaleNormal="125" zoomScaleSheetLayoutView="120" workbookViewId="0">
      <selection activeCell="D23" sqref="D23"/>
    </sheetView>
  </sheetViews>
  <sheetFormatPr defaultColWidth="9" defaultRowHeight="15.75" x14ac:dyDescent="0.25"/>
  <cols>
    <col min="1" max="1" width="3.625" style="35" customWidth="1"/>
    <col min="2" max="3" width="4.375" style="52" customWidth="1"/>
    <col min="4" max="4" width="66.875" style="35" customWidth="1"/>
    <col min="5" max="6" width="15.625" style="35" customWidth="1"/>
    <col min="7" max="7" width="15.625" style="37" customWidth="1"/>
    <col min="8" max="9" width="15.625" style="36" customWidth="1"/>
    <col min="10" max="10" width="3.625" style="36" customWidth="1"/>
    <col min="11" max="11" width="9" style="36"/>
    <col min="12" max="16384" width="9" style="35"/>
  </cols>
  <sheetData>
    <row r="1" spans="2:11" x14ac:dyDescent="0.25">
      <c r="B1" s="36"/>
      <c r="C1" s="36"/>
      <c r="D1" s="73"/>
    </row>
    <row r="2" spans="2:11" ht="18.75" x14ac:dyDescent="0.3">
      <c r="B2" s="115" t="s">
        <v>82</v>
      </c>
      <c r="C2" s="115"/>
      <c r="D2" s="115"/>
      <c r="E2" s="115"/>
      <c r="F2" s="115"/>
      <c r="G2" s="115"/>
      <c r="H2" s="115"/>
      <c r="I2" s="115"/>
    </row>
    <row r="3" spans="2:11" x14ac:dyDescent="0.25">
      <c r="B3" s="36" t="s">
        <v>4</v>
      </c>
      <c r="C3" s="36"/>
    </row>
    <row r="4" spans="2:11" ht="18.75" x14ac:dyDescent="0.3">
      <c r="B4" s="116" t="s">
        <v>5</v>
      </c>
      <c r="C4" s="117"/>
      <c r="D4" s="117"/>
      <c r="E4" s="117"/>
      <c r="F4" s="117"/>
      <c r="G4" s="117"/>
      <c r="H4" s="117"/>
      <c r="I4" s="118"/>
    </row>
    <row r="5" spans="2:11" ht="9" customHeight="1" x14ac:dyDescent="0.3">
      <c r="D5" s="38"/>
      <c r="E5" s="38"/>
      <c r="F5" s="38"/>
    </row>
    <row r="6" spans="2:11" s="39" customFormat="1" ht="15.75" customHeight="1" x14ac:dyDescent="0.25">
      <c r="B6" s="119" t="s">
        <v>25</v>
      </c>
      <c r="C6" s="119"/>
      <c r="D6" s="119"/>
      <c r="E6" s="119"/>
      <c r="F6" s="119"/>
      <c r="G6" s="119"/>
      <c r="H6" s="119"/>
      <c r="I6" s="119"/>
      <c r="J6" s="40"/>
      <c r="K6" s="40"/>
    </row>
    <row r="7" spans="2:11" s="39" customFormat="1" ht="15.75" customHeight="1" x14ac:dyDescent="0.25">
      <c r="B7" s="120" t="s">
        <v>79</v>
      </c>
      <c r="C7" s="120"/>
      <c r="D7" s="120"/>
      <c r="E7" s="120"/>
      <c r="F7" s="120"/>
      <c r="G7" s="120"/>
      <c r="H7" s="120"/>
      <c r="I7" s="120"/>
      <c r="J7" s="40"/>
      <c r="K7" s="40"/>
    </row>
    <row r="8" spans="2:11" s="39" customFormat="1" ht="15" customHeight="1" x14ac:dyDescent="0.25">
      <c r="B8" s="120" t="s">
        <v>44</v>
      </c>
      <c r="C8" s="120"/>
      <c r="D8" s="120"/>
      <c r="E8" s="120"/>
      <c r="F8" s="120"/>
      <c r="G8" s="120"/>
      <c r="H8" s="120"/>
      <c r="I8" s="120"/>
      <c r="J8" s="40"/>
      <c r="K8" s="40"/>
    </row>
    <row r="9" spans="2:11" s="39" customFormat="1" ht="15" customHeight="1" x14ac:dyDescent="0.25">
      <c r="B9" s="120" t="s">
        <v>57</v>
      </c>
      <c r="C9" s="120"/>
      <c r="D9" s="120"/>
      <c r="E9" s="120"/>
      <c r="F9" s="120"/>
      <c r="G9" s="120"/>
      <c r="H9" s="120"/>
      <c r="I9" s="120"/>
      <c r="J9" s="40"/>
      <c r="K9" s="40"/>
    </row>
    <row r="10" spans="2:11" s="39" customFormat="1" ht="15" customHeight="1" x14ac:dyDescent="0.25">
      <c r="B10" s="120" t="s">
        <v>48</v>
      </c>
      <c r="C10" s="120"/>
      <c r="D10" s="120"/>
      <c r="E10" s="120"/>
      <c r="F10" s="120"/>
      <c r="G10" s="120"/>
      <c r="H10" s="120"/>
      <c r="I10" s="120"/>
      <c r="J10" s="40"/>
      <c r="K10" s="40"/>
    </row>
    <row r="11" spans="2:11" s="39" customFormat="1" ht="15.75" customHeight="1" x14ac:dyDescent="0.25">
      <c r="B11" s="120" t="s">
        <v>80</v>
      </c>
      <c r="C11" s="120"/>
      <c r="D11" s="120"/>
      <c r="E11" s="120"/>
      <c r="F11" s="120"/>
      <c r="G11" s="120"/>
      <c r="H11" s="120"/>
      <c r="I11" s="120"/>
      <c r="J11" s="40"/>
      <c r="K11" s="40"/>
    </row>
    <row r="12" spans="2:11" s="39" customFormat="1" ht="15.75" customHeight="1" x14ac:dyDescent="0.25">
      <c r="B12" s="53"/>
      <c r="C12" s="53"/>
      <c r="D12" s="41"/>
      <c r="E12" s="41"/>
      <c r="F12" s="41"/>
      <c r="G12" s="43"/>
      <c r="H12" s="40"/>
      <c r="I12" s="40"/>
      <c r="J12" s="40"/>
      <c r="K12" s="40"/>
    </row>
    <row r="13" spans="2:11" s="39" customFormat="1" ht="15.75" customHeight="1" x14ac:dyDescent="0.25">
      <c r="B13" s="63"/>
      <c r="C13" s="63"/>
      <c r="D13" s="130" t="s">
        <v>27</v>
      </c>
      <c r="E13" s="130"/>
      <c r="F13" s="130"/>
      <c r="G13" s="130"/>
      <c r="H13" s="130"/>
      <c r="I13" s="130"/>
      <c r="J13" s="40"/>
      <c r="K13" s="40"/>
    </row>
    <row r="14" spans="2:11" s="39" customFormat="1" ht="15.75" customHeight="1" thickBot="1" x14ac:dyDescent="0.3">
      <c r="B14" s="53"/>
      <c r="C14" s="53"/>
      <c r="D14" s="41"/>
      <c r="E14" s="41"/>
      <c r="F14" s="41"/>
      <c r="G14" s="43"/>
      <c r="H14" s="43"/>
      <c r="I14" s="40"/>
      <c r="J14" s="40"/>
      <c r="K14" s="40"/>
    </row>
    <row r="15" spans="2:11" s="47" customFormat="1" ht="15.75" customHeight="1" x14ac:dyDescent="0.25">
      <c r="B15" s="124" t="s">
        <v>26</v>
      </c>
      <c r="C15" s="125"/>
      <c r="D15" s="126"/>
      <c r="E15" s="133" t="s">
        <v>0</v>
      </c>
      <c r="F15" s="134"/>
      <c r="G15" s="135"/>
      <c r="H15" s="131" t="s">
        <v>24</v>
      </c>
      <c r="I15" s="132"/>
      <c r="J15" s="48"/>
      <c r="K15" s="48"/>
    </row>
    <row r="16" spans="2:11" x14ac:dyDescent="0.25">
      <c r="B16" s="127"/>
      <c r="C16" s="128"/>
      <c r="D16" s="129"/>
      <c r="E16" s="44">
        <v>1</v>
      </c>
      <c r="F16" s="44">
        <v>2</v>
      </c>
      <c r="G16" s="82">
        <v>3</v>
      </c>
      <c r="H16" s="81">
        <v>1</v>
      </c>
      <c r="I16" s="45">
        <v>2</v>
      </c>
    </row>
    <row r="17" spans="2:11" s="39" customFormat="1" ht="2.25" customHeight="1" x14ac:dyDescent="0.25">
      <c r="B17" s="56"/>
      <c r="C17" s="76"/>
      <c r="D17" s="57"/>
      <c r="E17" s="55"/>
      <c r="F17" s="55"/>
      <c r="G17" s="55"/>
      <c r="H17" s="55">
        <v>2</v>
      </c>
      <c r="I17" s="55">
        <v>2</v>
      </c>
      <c r="J17" s="40"/>
      <c r="K17" s="40"/>
    </row>
    <row r="18" spans="2:11" ht="47.25" customHeight="1" x14ac:dyDescent="0.25">
      <c r="B18" s="121" t="s">
        <v>58</v>
      </c>
      <c r="C18" s="54">
        <v>1</v>
      </c>
      <c r="D18" s="51" t="s">
        <v>74</v>
      </c>
      <c r="E18" s="61">
        <v>0</v>
      </c>
      <c r="F18" s="80">
        <v>0</v>
      </c>
      <c r="G18" s="80">
        <v>0</v>
      </c>
      <c r="H18" s="62">
        <v>0</v>
      </c>
      <c r="I18" s="62">
        <v>0</v>
      </c>
    </row>
    <row r="19" spans="2:11" ht="15.75" customHeight="1" x14ac:dyDescent="0.25">
      <c r="B19" s="122"/>
      <c r="C19" s="54">
        <v>2</v>
      </c>
      <c r="D19" s="51" t="s">
        <v>29</v>
      </c>
      <c r="E19" s="61">
        <v>0</v>
      </c>
      <c r="F19" s="61">
        <v>0</v>
      </c>
      <c r="G19" s="80">
        <v>0</v>
      </c>
      <c r="H19" s="62">
        <v>0</v>
      </c>
      <c r="I19" s="62">
        <v>0</v>
      </c>
    </row>
    <row r="20" spans="2:11" ht="15.75" customHeight="1" x14ac:dyDescent="0.25">
      <c r="B20" s="122"/>
      <c r="C20" s="54">
        <v>3</v>
      </c>
      <c r="D20" s="49" t="s">
        <v>28</v>
      </c>
      <c r="E20" s="61">
        <v>0</v>
      </c>
      <c r="F20" s="61">
        <v>0</v>
      </c>
      <c r="G20" s="80">
        <v>0</v>
      </c>
      <c r="H20" s="62">
        <v>0</v>
      </c>
      <c r="I20" s="62">
        <v>0</v>
      </c>
    </row>
    <row r="21" spans="2:11" x14ac:dyDescent="0.25">
      <c r="B21" s="122"/>
      <c r="C21" s="54">
        <v>4</v>
      </c>
      <c r="D21" s="68" t="s">
        <v>75</v>
      </c>
      <c r="E21" s="61">
        <v>0</v>
      </c>
      <c r="F21" s="61">
        <v>0</v>
      </c>
      <c r="G21" s="80">
        <v>0</v>
      </c>
      <c r="H21" s="62">
        <v>0</v>
      </c>
      <c r="I21" s="62">
        <v>0</v>
      </c>
    </row>
    <row r="22" spans="2:11" ht="27" x14ac:dyDescent="0.25">
      <c r="B22" s="122"/>
      <c r="C22" s="54">
        <v>5</v>
      </c>
      <c r="D22" s="51" t="s">
        <v>59</v>
      </c>
      <c r="E22" s="61">
        <v>0</v>
      </c>
      <c r="F22" s="61">
        <v>0</v>
      </c>
      <c r="G22" s="80">
        <v>0</v>
      </c>
      <c r="H22" s="62">
        <v>0</v>
      </c>
      <c r="I22" s="62">
        <v>0</v>
      </c>
    </row>
    <row r="23" spans="2:11" ht="27.75" customHeight="1" x14ac:dyDescent="0.25">
      <c r="B23" s="122"/>
      <c r="C23" s="54">
        <v>6</v>
      </c>
      <c r="D23" s="51" t="s">
        <v>54</v>
      </c>
      <c r="E23" s="61">
        <v>0</v>
      </c>
      <c r="F23" s="61">
        <v>0</v>
      </c>
      <c r="G23" s="80">
        <v>0</v>
      </c>
      <c r="H23" s="62">
        <v>0</v>
      </c>
      <c r="I23" s="62">
        <v>0</v>
      </c>
    </row>
    <row r="24" spans="2:11" ht="15.75" customHeight="1" x14ac:dyDescent="0.25">
      <c r="B24" s="123"/>
      <c r="C24" s="54"/>
      <c r="D24" s="71" t="s">
        <v>56</v>
      </c>
      <c r="E24" s="72">
        <f>E18+E19+E20+E21+E22+E23</f>
        <v>0</v>
      </c>
      <c r="F24" s="72">
        <f t="shared" ref="F24:I24" si="0">F18+F19+F20+F21+F22+F23</f>
        <v>0</v>
      </c>
      <c r="G24" s="72">
        <f t="shared" si="0"/>
        <v>0</v>
      </c>
      <c r="H24" s="72">
        <f t="shared" si="0"/>
        <v>0</v>
      </c>
      <c r="I24" s="72">
        <f t="shared" si="0"/>
        <v>0</v>
      </c>
    </row>
    <row r="25" spans="2:11" x14ac:dyDescent="0.25">
      <c r="B25" s="58"/>
      <c r="C25" s="58"/>
      <c r="D25" s="59"/>
      <c r="E25" s="60"/>
      <c r="F25" s="60"/>
      <c r="G25" s="60"/>
      <c r="H25" s="60"/>
      <c r="I25" s="60"/>
    </row>
    <row r="26" spans="2:11" ht="15.75" customHeight="1" x14ac:dyDescent="0.25">
      <c r="B26" s="112" t="s">
        <v>64</v>
      </c>
      <c r="C26" s="87"/>
      <c r="D26" s="88" t="s">
        <v>65</v>
      </c>
      <c r="E26" s="67"/>
      <c r="F26" s="67"/>
      <c r="G26" s="67"/>
      <c r="H26" s="67"/>
      <c r="I26" s="67"/>
    </row>
    <row r="27" spans="2:11" ht="76.5" customHeight="1" x14ac:dyDescent="0.25">
      <c r="B27" s="113"/>
      <c r="C27" s="89">
        <v>7</v>
      </c>
      <c r="D27" s="90" t="s">
        <v>66</v>
      </c>
      <c r="E27" s="61">
        <v>0</v>
      </c>
      <c r="F27" s="61">
        <v>0</v>
      </c>
      <c r="G27" s="80">
        <v>0</v>
      </c>
      <c r="H27" s="62">
        <v>0</v>
      </c>
      <c r="I27" s="62">
        <v>0</v>
      </c>
    </row>
    <row r="28" spans="2:11" x14ac:dyDescent="0.25">
      <c r="B28" s="114"/>
      <c r="C28" s="91"/>
      <c r="D28" s="92" t="s">
        <v>67</v>
      </c>
      <c r="E28" s="93">
        <f>E27</f>
        <v>0</v>
      </c>
      <c r="F28" s="93">
        <f>F27</f>
        <v>0</v>
      </c>
      <c r="G28" s="93">
        <f>G27</f>
        <v>0</v>
      </c>
      <c r="H28" s="93">
        <f>H27</f>
        <v>0</v>
      </c>
      <c r="I28" s="93">
        <f>I27</f>
        <v>0</v>
      </c>
    </row>
  </sheetData>
  <mergeCells count="14">
    <mergeCell ref="B26:B28"/>
    <mergeCell ref="B2:I2"/>
    <mergeCell ref="B4:I4"/>
    <mergeCell ref="B6:I6"/>
    <mergeCell ref="B7:I7"/>
    <mergeCell ref="B8:I8"/>
    <mergeCell ref="B18:B24"/>
    <mergeCell ref="B9:I9"/>
    <mergeCell ref="B10:I10"/>
    <mergeCell ref="B11:I11"/>
    <mergeCell ref="B15:D16"/>
    <mergeCell ref="D13:I13"/>
    <mergeCell ref="H15:I15"/>
    <mergeCell ref="E15:G15"/>
  </mergeCells>
  <phoneticPr fontId="0" type="noConversion"/>
  <printOptions horizontalCentered="1"/>
  <pageMargins left="0.5" right="0.5" top="1" bottom="1" header="0.5" footer="0.5"/>
  <pageSetup scale="7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37"/>
  <sheetViews>
    <sheetView showGridLines="0" tabSelected="1" view="pageBreakPreview" topLeftCell="B2" zoomScaleNormal="100" zoomScaleSheetLayoutView="100" workbookViewId="0">
      <selection activeCell="C2" sqref="C2"/>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16</v>
      </c>
      <c r="B7" s="142" t="str">
        <f>'O&amp;M Budget (Required)'!C36</f>
        <v>Equipment Rental (please specify or explain)</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24" t="s">
        <v>0</v>
      </c>
      <c r="C11" s="125"/>
      <c r="D11" s="126"/>
      <c r="E11" s="145" t="s">
        <v>24</v>
      </c>
      <c r="F11" s="146"/>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5"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
    <pageSetUpPr fitToPage="1"/>
  </sheetPr>
  <dimension ref="A1:J41"/>
  <sheetViews>
    <sheetView view="pageBreakPreview" zoomScale="125" zoomScaleNormal="125" zoomScaleSheetLayoutView="125" workbookViewId="0">
      <selection activeCell="B2" sqref="B2:H2"/>
    </sheetView>
  </sheetViews>
  <sheetFormatPr defaultColWidth="9" defaultRowHeight="15.75" x14ac:dyDescent="0.25"/>
  <cols>
    <col min="1" max="1" width="3.625" style="35" customWidth="1"/>
    <col min="2" max="2" width="4.375" style="52" customWidth="1"/>
    <col min="3" max="3" width="59.125" style="35" customWidth="1"/>
    <col min="4" max="6" width="15.625" style="35" customWidth="1"/>
    <col min="7" max="7" width="15.625" style="37" customWidth="1"/>
    <col min="8" max="8" width="15.625" style="36" customWidth="1"/>
    <col min="9" max="9" width="3.625" style="36" customWidth="1"/>
    <col min="10" max="10" width="9" style="36"/>
    <col min="11" max="16384" width="9" style="35"/>
  </cols>
  <sheetData>
    <row r="1" spans="1:10" x14ac:dyDescent="0.25">
      <c r="B1" s="36"/>
    </row>
    <row r="2" spans="1:10" ht="18.75" x14ac:dyDescent="0.3">
      <c r="B2" s="115" t="s">
        <v>76</v>
      </c>
      <c r="C2" s="115"/>
      <c r="D2" s="115"/>
      <c r="E2" s="115"/>
      <c r="F2" s="115"/>
      <c r="G2" s="115"/>
      <c r="H2" s="115"/>
    </row>
    <row r="3" spans="1:10" x14ac:dyDescent="0.25">
      <c r="B3" s="36" t="s">
        <v>4</v>
      </c>
    </row>
    <row r="4" spans="1:10" ht="18.75" x14ac:dyDescent="0.3">
      <c r="B4" s="116" t="s">
        <v>5</v>
      </c>
      <c r="C4" s="117"/>
      <c r="D4" s="117"/>
      <c r="E4" s="117"/>
      <c r="F4" s="117"/>
      <c r="G4" s="117"/>
      <c r="H4" s="118"/>
    </row>
    <row r="5" spans="1:10" ht="9" customHeight="1" x14ac:dyDescent="0.3">
      <c r="C5" s="38"/>
      <c r="D5" s="38"/>
      <c r="E5" s="38"/>
      <c r="F5" s="38"/>
    </row>
    <row r="6" spans="1:10" ht="9" customHeight="1" x14ac:dyDescent="0.3">
      <c r="A6" s="98"/>
      <c r="C6" s="38"/>
      <c r="D6" s="38"/>
      <c r="E6" s="38"/>
      <c r="F6" s="38"/>
    </row>
    <row r="7" spans="1:10" s="39" customFormat="1" ht="15.75" customHeight="1" x14ac:dyDescent="0.25">
      <c r="A7" s="100" t="s">
        <v>86</v>
      </c>
      <c r="B7" s="147" t="s">
        <v>87</v>
      </c>
      <c r="C7" s="147"/>
      <c r="D7" s="147"/>
      <c r="E7" s="147"/>
      <c r="F7" s="147"/>
      <c r="G7" s="119"/>
      <c r="H7" s="119"/>
      <c r="I7" s="40"/>
      <c r="J7" s="40"/>
    </row>
    <row r="8" spans="1:10" s="39" customFormat="1" ht="15.75" customHeight="1" x14ac:dyDescent="0.25">
      <c r="B8" s="120" t="s">
        <v>30</v>
      </c>
      <c r="C8" s="120"/>
      <c r="D8" s="120"/>
      <c r="E8" s="120"/>
      <c r="F8" s="120"/>
      <c r="G8" s="120"/>
      <c r="H8" s="120"/>
      <c r="I8" s="40"/>
      <c r="J8" s="40"/>
    </row>
    <row r="9" spans="1:10" s="39" customFormat="1" ht="15" customHeight="1" x14ac:dyDescent="0.25">
      <c r="B9" s="120" t="s">
        <v>52</v>
      </c>
      <c r="C9" s="120"/>
      <c r="D9" s="120"/>
      <c r="E9" s="120"/>
      <c r="F9" s="120"/>
      <c r="G9" s="120"/>
      <c r="H9" s="120"/>
      <c r="I9" s="40"/>
      <c r="J9" s="40"/>
    </row>
    <row r="10" spans="1:10" s="39" customFormat="1" ht="15" x14ac:dyDescent="0.25">
      <c r="B10" s="120" t="s">
        <v>50</v>
      </c>
      <c r="C10" s="120"/>
      <c r="D10" s="120"/>
      <c r="E10" s="120"/>
      <c r="F10" s="120"/>
      <c r="G10" s="120"/>
      <c r="H10" s="120"/>
      <c r="I10" s="40"/>
      <c r="J10" s="40"/>
    </row>
    <row r="11" spans="1:10" s="39" customFormat="1" ht="15" x14ac:dyDescent="0.25">
      <c r="B11" s="120" t="s">
        <v>51</v>
      </c>
      <c r="C11" s="120"/>
      <c r="D11" s="120"/>
      <c r="E11" s="120"/>
      <c r="F11" s="120"/>
      <c r="G11" s="120"/>
      <c r="H11" s="120"/>
      <c r="I11" s="40"/>
      <c r="J11" s="40"/>
    </row>
    <row r="12" spans="1:10" s="39" customFormat="1" ht="15" x14ac:dyDescent="0.25">
      <c r="B12" s="120" t="s">
        <v>77</v>
      </c>
      <c r="C12" s="120"/>
      <c r="D12" s="120"/>
      <c r="E12" s="120"/>
      <c r="F12" s="120"/>
      <c r="G12" s="120"/>
      <c r="H12" s="120"/>
      <c r="I12" s="40"/>
      <c r="J12" s="40"/>
    </row>
    <row r="13" spans="1:10" s="39" customFormat="1" ht="15.75" customHeight="1" x14ac:dyDescent="0.25">
      <c r="B13" s="120"/>
      <c r="C13" s="120"/>
      <c r="D13" s="120"/>
      <c r="E13" s="120"/>
      <c r="F13" s="120"/>
      <c r="G13" s="120"/>
      <c r="H13" s="120"/>
      <c r="I13" s="40"/>
      <c r="J13" s="40"/>
    </row>
    <row r="14" spans="1:10" s="39" customFormat="1" ht="15.75" customHeight="1" x14ac:dyDescent="0.25">
      <c r="B14" s="53"/>
      <c r="C14" s="41"/>
      <c r="D14" s="41"/>
      <c r="E14" s="41"/>
      <c r="F14" s="41"/>
      <c r="G14" s="43"/>
      <c r="H14" s="40"/>
      <c r="I14" s="40"/>
      <c r="J14" s="40"/>
    </row>
    <row r="15" spans="1:10" s="39" customFormat="1" ht="15.75" customHeight="1" x14ac:dyDescent="0.25">
      <c r="B15" s="63"/>
      <c r="C15" s="130" t="s">
        <v>27</v>
      </c>
      <c r="D15" s="130"/>
      <c r="E15" s="130"/>
      <c r="F15" s="130"/>
      <c r="G15" s="130"/>
      <c r="H15" s="130"/>
      <c r="I15" s="40"/>
      <c r="J15" s="40"/>
    </row>
    <row r="16" spans="1:10" s="39" customFormat="1" ht="15.75" customHeight="1" x14ac:dyDescent="0.25">
      <c r="B16" s="53"/>
      <c r="C16" s="41"/>
      <c r="D16" s="42"/>
      <c r="E16" s="42"/>
      <c r="F16" s="42"/>
      <c r="G16" s="43"/>
      <c r="H16" s="40"/>
      <c r="I16" s="40"/>
      <c r="J16" s="40"/>
    </row>
    <row r="17" spans="2:10" s="47" customFormat="1" ht="15.75" customHeight="1" x14ac:dyDescent="0.25">
      <c r="B17" s="137" t="s">
        <v>78</v>
      </c>
      <c r="C17" s="137"/>
      <c r="D17" s="124" t="s">
        <v>0</v>
      </c>
      <c r="E17" s="125"/>
      <c r="F17" s="126"/>
      <c r="G17" s="139" t="s">
        <v>24</v>
      </c>
      <c r="H17" s="139"/>
      <c r="I17" s="48"/>
      <c r="J17" s="48"/>
    </row>
    <row r="18" spans="2:10" x14ac:dyDescent="0.25">
      <c r="B18" s="137"/>
      <c r="C18" s="137"/>
      <c r="D18" s="82">
        <v>1</v>
      </c>
      <c r="E18" s="82">
        <v>2</v>
      </c>
      <c r="F18" s="82">
        <v>3</v>
      </c>
      <c r="G18" s="84">
        <v>1</v>
      </c>
      <c r="H18" s="84">
        <v>2</v>
      </c>
    </row>
    <row r="19" spans="2:10" s="39" customFormat="1" ht="2.25" customHeight="1" x14ac:dyDescent="0.25">
      <c r="B19" s="56"/>
      <c r="C19" s="57"/>
      <c r="D19" s="55"/>
      <c r="E19" s="55"/>
      <c r="F19" s="55"/>
      <c r="G19" s="55"/>
      <c r="H19" s="55"/>
      <c r="I19" s="40"/>
      <c r="J19" s="40"/>
    </row>
    <row r="20" spans="2:10" x14ac:dyDescent="0.25">
      <c r="B20" s="54">
        <v>1</v>
      </c>
      <c r="C20" s="74"/>
      <c r="D20" s="61">
        <v>0</v>
      </c>
      <c r="E20" s="75"/>
      <c r="F20" s="75"/>
      <c r="G20" s="75"/>
      <c r="H20" s="75"/>
    </row>
    <row r="21" spans="2:10" x14ac:dyDescent="0.25">
      <c r="B21" s="54">
        <f>B20+1</f>
        <v>2</v>
      </c>
      <c r="C21" s="51"/>
      <c r="D21" s="61">
        <v>0</v>
      </c>
      <c r="E21" s="61">
        <v>0</v>
      </c>
      <c r="F21" s="80">
        <v>0</v>
      </c>
      <c r="G21" s="62">
        <v>0</v>
      </c>
      <c r="H21" s="62">
        <v>0</v>
      </c>
    </row>
    <row r="22" spans="2:10" ht="31.5" customHeight="1" x14ac:dyDescent="0.25">
      <c r="B22" s="54">
        <f t="shared" ref="B22:B32" si="0">B21+1</f>
        <v>3</v>
      </c>
      <c r="C22" s="49"/>
      <c r="D22" s="61">
        <v>0</v>
      </c>
      <c r="E22" s="61">
        <v>0</v>
      </c>
      <c r="F22" s="80">
        <v>0</v>
      </c>
      <c r="G22" s="62">
        <v>0</v>
      </c>
      <c r="H22" s="62">
        <v>0</v>
      </c>
    </row>
    <row r="23" spans="2:10" x14ac:dyDescent="0.25">
      <c r="B23" s="54">
        <f t="shared" si="0"/>
        <v>4</v>
      </c>
      <c r="C23" s="49"/>
      <c r="D23" s="61">
        <v>0</v>
      </c>
      <c r="E23" s="61">
        <v>0</v>
      </c>
      <c r="F23" s="80">
        <v>0</v>
      </c>
      <c r="G23" s="62">
        <v>0</v>
      </c>
      <c r="H23" s="62">
        <v>0</v>
      </c>
    </row>
    <row r="24" spans="2:10" x14ac:dyDescent="0.25">
      <c r="B24" s="54">
        <f t="shared" si="0"/>
        <v>5</v>
      </c>
      <c r="C24" s="49"/>
      <c r="D24" s="61">
        <v>0</v>
      </c>
      <c r="E24" s="61">
        <v>0</v>
      </c>
      <c r="F24" s="80">
        <v>0</v>
      </c>
      <c r="G24" s="62">
        <v>0</v>
      </c>
      <c r="H24" s="62">
        <v>0</v>
      </c>
    </row>
    <row r="25" spans="2:10" ht="15.75" customHeight="1" x14ac:dyDescent="0.25">
      <c r="B25" s="54">
        <f t="shared" si="0"/>
        <v>6</v>
      </c>
      <c r="C25" s="49"/>
      <c r="D25" s="61">
        <v>0</v>
      </c>
      <c r="E25" s="61">
        <v>0</v>
      </c>
      <c r="F25" s="80">
        <v>0</v>
      </c>
      <c r="G25" s="62">
        <v>0</v>
      </c>
      <c r="H25" s="62">
        <v>0</v>
      </c>
    </row>
    <row r="26" spans="2:10" ht="15.75" customHeight="1" x14ac:dyDescent="0.25">
      <c r="B26" s="54">
        <f t="shared" si="0"/>
        <v>7</v>
      </c>
      <c r="C26" s="49"/>
      <c r="D26" s="61">
        <v>0</v>
      </c>
      <c r="E26" s="61">
        <v>0</v>
      </c>
      <c r="F26" s="80">
        <v>0</v>
      </c>
      <c r="G26" s="62">
        <v>0</v>
      </c>
      <c r="H26" s="62">
        <v>0</v>
      </c>
    </row>
    <row r="27" spans="2:10" ht="15.75" customHeight="1" x14ac:dyDescent="0.25">
      <c r="B27" s="54">
        <f t="shared" si="0"/>
        <v>8</v>
      </c>
      <c r="C27" s="49"/>
      <c r="D27" s="61">
        <v>0</v>
      </c>
      <c r="E27" s="61">
        <v>0</v>
      </c>
      <c r="F27" s="80">
        <v>0</v>
      </c>
      <c r="G27" s="62">
        <v>0</v>
      </c>
      <c r="H27" s="62">
        <v>0</v>
      </c>
    </row>
    <row r="28" spans="2:10" ht="15.75" customHeight="1" x14ac:dyDescent="0.25">
      <c r="B28" s="54">
        <f t="shared" si="0"/>
        <v>9</v>
      </c>
      <c r="C28" s="51"/>
      <c r="D28" s="61">
        <v>0</v>
      </c>
      <c r="E28" s="61">
        <v>0</v>
      </c>
      <c r="F28" s="80">
        <v>0</v>
      </c>
      <c r="G28" s="62">
        <v>0</v>
      </c>
      <c r="H28" s="62">
        <v>0</v>
      </c>
    </row>
    <row r="29" spans="2:10" ht="15.75" customHeight="1" x14ac:dyDescent="0.25">
      <c r="B29" s="54">
        <f t="shared" si="0"/>
        <v>10</v>
      </c>
      <c r="C29" s="51"/>
      <c r="D29" s="61">
        <v>0</v>
      </c>
      <c r="E29" s="61">
        <v>0</v>
      </c>
      <c r="F29" s="80">
        <v>0</v>
      </c>
      <c r="G29" s="62">
        <v>0</v>
      </c>
      <c r="H29" s="62">
        <v>0</v>
      </c>
    </row>
    <row r="30" spans="2:10" ht="15.75" customHeight="1" x14ac:dyDescent="0.25">
      <c r="B30" s="54">
        <f t="shared" si="0"/>
        <v>11</v>
      </c>
      <c r="C30" s="49"/>
      <c r="D30" s="61">
        <v>0</v>
      </c>
      <c r="E30" s="61">
        <v>0</v>
      </c>
      <c r="F30" s="80">
        <v>0</v>
      </c>
      <c r="G30" s="62">
        <v>0</v>
      </c>
      <c r="H30" s="62">
        <v>0</v>
      </c>
    </row>
    <row r="31" spans="2:10" x14ac:dyDescent="0.25">
      <c r="B31" s="54">
        <f t="shared" si="0"/>
        <v>12</v>
      </c>
      <c r="C31" s="49"/>
      <c r="D31" s="61">
        <v>0</v>
      </c>
      <c r="E31" s="61">
        <v>0</v>
      </c>
      <c r="F31" s="80">
        <v>0</v>
      </c>
      <c r="G31" s="62">
        <v>0</v>
      </c>
      <c r="H31" s="62">
        <v>0</v>
      </c>
    </row>
    <row r="32" spans="2:10" x14ac:dyDescent="0.25">
      <c r="B32" s="54">
        <f t="shared" si="0"/>
        <v>13</v>
      </c>
      <c r="C32" s="70"/>
      <c r="D32" s="61">
        <v>0</v>
      </c>
      <c r="E32" s="61">
        <v>0</v>
      </c>
      <c r="F32" s="80">
        <v>0</v>
      </c>
      <c r="G32" s="62">
        <v>0</v>
      </c>
      <c r="H32" s="62">
        <v>0</v>
      </c>
    </row>
    <row r="33" spans="2:8" ht="15.75" customHeight="1" x14ac:dyDescent="0.25">
      <c r="B33" s="54"/>
      <c r="C33" s="70"/>
      <c r="D33" s="61">
        <v>0</v>
      </c>
      <c r="E33" s="61">
        <v>0</v>
      </c>
      <c r="F33" s="80">
        <v>0</v>
      </c>
      <c r="G33" s="62">
        <v>0</v>
      </c>
      <c r="H33" s="62">
        <v>0</v>
      </c>
    </row>
    <row r="34" spans="2:8" ht="15.75" customHeight="1" x14ac:dyDescent="0.25">
      <c r="B34" s="54"/>
      <c r="C34" s="70"/>
      <c r="D34" s="61">
        <v>0</v>
      </c>
      <c r="E34" s="61">
        <v>0</v>
      </c>
      <c r="F34" s="80">
        <v>0</v>
      </c>
      <c r="G34" s="62">
        <v>0</v>
      </c>
      <c r="H34" s="62">
        <v>0</v>
      </c>
    </row>
    <row r="35" spans="2:8" ht="15.75" customHeight="1" x14ac:dyDescent="0.25">
      <c r="B35" s="54"/>
      <c r="C35" s="70"/>
      <c r="D35" s="61">
        <v>0</v>
      </c>
      <c r="E35" s="61">
        <v>0</v>
      </c>
      <c r="F35" s="80">
        <v>0</v>
      </c>
      <c r="G35" s="62">
        <v>0</v>
      </c>
      <c r="H35" s="62">
        <v>0</v>
      </c>
    </row>
    <row r="36" spans="2:8" ht="15.75" customHeight="1" x14ac:dyDescent="0.25">
      <c r="B36" s="64"/>
      <c r="C36" s="69"/>
      <c r="D36" s="61">
        <v>0</v>
      </c>
      <c r="E36" s="61">
        <v>0</v>
      </c>
      <c r="F36" s="80">
        <v>0</v>
      </c>
      <c r="G36" s="62">
        <v>0</v>
      </c>
      <c r="H36" s="62">
        <v>0</v>
      </c>
    </row>
    <row r="37" spans="2:8" ht="15.75" customHeight="1" x14ac:dyDescent="0.25">
      <c r="B37" s="65"/>
      <c r="C37" s="66"/>
      <c r="D37" s="67"/>
      <c r="E37" s="67"/>
      <c r="F37" s="67"/>
      <c r="G37" s="67"/>
      <c r="H37" s="67"/>
    </row>
    <row r="38" spans="2:8" s="36" customFormat="1" x14ac:dyDescent="0.25">
      <c r="B38" s="54"/>
      <c r="C38" s="49" t="s">
        <v>31</v>
      </c>
      <c r="D38" s="46">
        <f>SUM(D20:D36)</f>
        <v>0</v>
      </c>
      <c r="E38" s="46">
        <f>SUM(E20:E36)</f>
        <v>0</v>
      </c>
      <c r="F38" s="83">
        <f>SUM(F20:F36)</f>
        <v>0</v>
      </c>
      <c r="G38" s="50">
        <f>SUM(G20:G36)</f>
        <v>0</v>
      </c>
      <c r="H38" s="50">
        <f>SUM(H20:H36)</f>
        <v>0</v>
      </c>
    </row>
    <row r="39" spans="2:8" s="36" customFormat="1" hidden="1" x14ac:dyDescent="0.25">
      <c r="B39" s="54"/>
      <c r="C39" s="49"/>
      <c r="D39" s="46"/>
      <c r="E39" s="46"/>
      <c r="F39" s="46"/>
      <c r="G39" s="50"/>
      <c r="H39" s="50"/>
    </row>
    <row r="40" spans="2:8" s="36" customFormat="1" hidden="1" x14ac:dyDescent="0.25">
      <c r="B40" s="54"/>
      <c r="C40" s="49"/>
      <c r="D40" s="46"/>
      <c r="E40" s="46"/>
      <c r="F40" s="46"/>
      <c r="G40" s="50"/>
      <c r="H40" s="50"/>
    </row>
    <row r="41" spans="2:8" s="36" customFormat="1" x14ac:dyDescent="0.25">
      <c r="B41" s="58"/>
      <c r="C41" s="59"/>
      <c r="D41" s="60"/>
      <c r="E41" s="60"/>
      <c r="F41" s="60"/>
      <c r="G41" s="60"/>
      <c r="H41" s="60"/>
    </row>
  </sheetData>
  <mergeCells count="13">
    <mergeCell ref="B10:H10"/>
    <mergeCell ref="B2:H2"/>
    <mergeCell ref="B4:H4"/>
    <mergeCell ref="B7:H7"/>
    <mergeCell ref="B8:H8"/>
    <mergeCell ref="B9:H9"/>
    <mergeCell ref="B11:H11"/>
    <mergeCell ref="B12:H12"/>
    <mergeCell ref="B13:H13"/>
    <mergeCell ref="C15:H15"/>
    <mergeCell ref="B17:C18"/>
    <mergeCell ref="G17:H17"/>
    <mergeCell ref="D17:F17"/>
  </mergeCells>
  <printOptions horizontalCentered="1"/>
  <pageMargins left="0.5" right="0.5" top="1" bottom="1" header="0.5" footer="0.5"/>
  <pageSetup scale="80" fitToHeight="0" orientation="landscape" r:id="rId1"/>
  <headerFooter alignWithMargins="0"/>
  <rowBreaks count="1" manualBreakCount="1">
    <brk id="38"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J41"/>
  <sheetViews>
    <sheetView view="pageBreakPreview" zoomScaleNormal="125" workbookViewId="0">
      <selection activeCell="E25" sqref="E25"/>
    </sheetView>
  </sheetViews>
  <sheetFormatPr defaultColWidth="9" defaultRowHeight="15.75" x14ac:dyDescent="0.25"/>
  <cols>
    <col min="1" max="1" width="3.625" style="35" customWidth="1"/>
    <col min="2" max="2" width="4.375" style="52" customWidth="1"/>
    <col min="3" max="3" width="59.125" style="35" customWidth="1"/>
    <col min="4" max="6" width="15.625" style="35" customWidth="1"/>
    <col min="7" max="7" width="15.625" style="37" customWidth="1"/>
    <col min="8" max="8" width="15.625" style="36" customWidth="1"/>
    <col min="9" max="9" width="3.625" style="36" customWidth="1"/>
    <col min="10" max="10" width="9" style="36"/>
    <col min="11" max="16384" width="9" style="35"/>
  </cols>
  <sheetData>
    <row r="1" spans="1:10" ht="10.5" customHeight="1" x14ac:dyDescent="0.25">
      <c r="B1" s="36"/>
    </row>
    <row r="2" spans="1:10" ht="18.75" x14ac:dyDescent="0.3">
      <c r="B2" s="115" t="s">
        <v>73</v>
      </c>
      <c r="C2" s="115"/>
      <c r="D2" s="115"/>
      <c r="E2" s="115"/>
      <c r="F2" s="115"/>
      <c r="G2" s="115"/>
      <c r="H2" s="115"/>
    </row>
    <row r="3" spans="1:10" x14ac:dyDescent="0.25">
      <c r="B3" s="36" t="s">
        <v>4</v>
      </c>
    </row>
    <row r="4" spans="1:10" ht="18.75" x14ac:dyDescent="0.3">
      <c r="B4" s="116" t="s">
        <v>5</v>
      </c>
      <c r="C4" s="117"/>
      <c r="D4" s="117"/>
      <c r="E4" s="117"/>
      <c r="F4" s="117"/>
      <c r="G4" s="117"/>
      <c r="H4" s="118"/>
    </row>
    <row r="5" spans="1:10" ht="9" customHeight="1" x14ac:dyDescent="0.3">
      <c r="C5" s="38"/>
      <c r="D5" s="38"/>
      <c r="E5" s="38"/>
      <c r="F5" s="38"/>
    </row>
    <row r="6" spans="1:10" s="39" customFormat="1" ht="15.75" customHeight="1" x14ac:dyDescent="0.25">
      <c r="B6" s="119" t="s">
        <v>25</v>
      </c>
      <c r="C6" s="119"/>
      <c r="D6" s="119"/>
      <c r="E6" s="119"/>
      <c r="F6" s="119"/>
      <c r="G6" s="119"/>
      <c r="H6" s="119"/>
      <c r="I6" s="40"/>
      <c r="J6" s="40"/>
    </row>
    <row r="7" spans="1:10" s="39" customFormat="1" ht="27" customHeight="1" x14ac:dyDescent="0.25">
      <c r="B7" s="136" t="s">
        <v>84</v>
      </c>
      <c r="C7" s="136"/>
      <c r="D7" s="136"/>
      <c r="E7" s="136"/>
      <c r="F7" s="136"/>
      <c r="G7" s="136"/>
      <c r="H7" s="136"/>
      <c r="I7" s="40"/>
      <c r="J7" s="40"/>
    </row>
    <row r="8" spans="1:10" s="39" customFormat="1" ht="15" customHeight="1" x14ac:dyDescent="0.25">
      <c r="B8" s="120" t="s">
        <v>46</v>
      </c>
      <c r="C8" s="120"/>
      <c r="D8" s="120"/>
      <c r="E8" s="120"/>
      <c r="F8" s="120"/>
      <c r="G8" s="120"/>
      <c r="H8" s="120"/>
      <c r="I8" s="40"/>
      <c r="J8" s="40"/>
    </row>
    <row r="9" spans="1:10" s="39" customFormat="1" ht="15" x14ac:dyDescent="0.25">
      <c r="B9" s="120" t="s">
        <v>49</v>
      </c>
      <c r="C9" s="120"/>
      <c r="D9" s="120"/>
      <c r="E9" s="120"/>
      <c r="F9" s="120"/>
      <c r="G9" s="120"/>
      <c r="H9" s="120"/>
      <c r="I9" s="40"/>
      <c r="J9" s="40"/>
    </row>
    <row r="10" spans="1:10" s="39" customFormat="1" ht="15" x14ac:dyDescent="0.25">
      <c r="B10" s="120" t="s">
        <v>47</v>
      </c>
      <c r="C10" s="120"/>
      <c r="D10" s="120"/>
      <c r="E10" s="120"/>
      <c r="F10" s="120"/>
      <c r="G10" s="120"/>
      <c r="H10" s="120"/>
      <c r="I10" s="40"/>
      <c r="J10" s="40"/>
    </row>
    <row r="11" spans="1:10" s="39" customFormat="1" ht="15" x14ac:dyDescent="0.25">
      <c r="B11" s="120" t="s">
        <v>53</v>
      </c>
      <c r="C11" s="120"/>
      <c r="D11" s="120"/>
      <c r="E11" s="120"/>
      <c r="F11" s="120"/>
      <c r="G11" s="120"/>
      <c r="H11" s="120"/>
      <c r="I11" s="40"/>
      <c r="J11" s="40"/>
    </row>
    <row r="12" spans="1:10" s="39" customFormat="1" ht="48.75" customHeight="1" x14ac:dyDescent="0.25">
      <c r="B12" s="138" t="s">
        <v>81</v>
      </c>
      <c r="C12" s="138"/>
      <c r="D12" s="138"/>
      <c r="E12" s="138"/>
      <c r="F12" s="138"/>
      <c r="G12" s="138"/>
      <c r="H12" s="138"/>
      <c r="I12" s="40"/>
      <c r="J12" s="40"/>
    </row>
    <row r="13" spans="1:10" s="39" customFormat="1" ht="28.5" customHeight="1" x14ac:dyDescent="0.25">
      <c r="B13" s="136" t="s">
        <v>83</v>
      </c>
      <c r="C13" s="136"/>
      <c r="D13" s="136"/>
      <c r="E13" s="136"/>
      <c r="F13" s="136"/>
      <c r="G13" s="136"/>
      <c r="H13" s="136"/>
      <c r="I13" s="95"/>
      <c r="J13" s="40"/>
    </row>
    <row r="14" spans="1:10" s="39" customFormat="1" ht="15.75" customHeight="1" x14ac:dyDescent="0.25">
      <c r="B14" s="53"/>
      <c r="C14" s="41"/>
      <c r="D14" s="41"/>
      <c r="E14" s="41"/>
      <c r="F14" s="41"/>
      <c r="G14" s="43"/>
      <c r="H14" s="40"/>
      <c r="I14" s="40"/>
      <c r="J14" s="40"/>
    </row>
    <row r="15" spans="1:10" s="39" customFormat="1" ht="15.75" customHeight="1" x14ac:dyDescent="0.25">
      <c r="B15" s="63"/>
      <c r="C15" s="130" t="s">
        <v>27</v>
      </c>
      <c r="D15" s="130"/>
      <c r="E15" s="130"/>
      <c r="F15" s="130"/>
      <c r="G15" s="130"/>
      <c r="H15" s="130"/>
      <c r="I15" s="40"/>
      <c r="J15" s="40"/>
    </row>
    <row r="16" spans="1:10" s="39" customFormat="1" ht="15.75" customHeight="1" x14ac:dyDescent="0.25">
      <c r="A16" s="102" t="s">
        <v>86</v>
      </c>
      <c r="B16" s="103" t="s">
        <v>87</v>
      </c>
      <c r="C16" s="104" t="s">
        <v>88</v>
      </c>
      <c r="D16" s="105" t="s">
        <v>89</v>
      </c>
      <c r="E16" s="105" t="s">
        <v>91</v>
      </c>
      <c r="F16" s="105" t="s">
        <v>90</v>
      </c>
      <c r="G16" s="106" t="s">
        <v>92</v>
      </c>
      <c r="H16" s="107" t="s">
        <v>93</v>
      </c>
      <c r="I16" s="40"/>
      <c r="J16" s="40"/>
    </row>
    <row r="17" spans="2:10" s="47" customFormat="1" ht="15.75" customHeight="1" x14ac:dyDescent="0.25">
      <c r="B17" s="137" t="s">
        <v>63</v>
      </c>
      <c r="C17" s="137"/>
      <c r="D17" s="137" t="s">
        <v>0</v>
      </c>
      <c r="E17" s="137"/>
      <c r="F17" s="137"/>
      <c r="G17" s="139" t="s">
        <v>24</v>
      </c>
      <c r="H17" s="139"/>
      <c r="I17" s="48"/>
      <c r="J17" s="48"/>
    </row>
    <row r="18" spans="2:10" ht="33.75" customHeight="1" x14ac:dyDescent="0.25">
      <c r="B18" s="137"/>
      <c r="C18" s="137"/>
      <c r="D18" s="44">
        <v>1</v>
      </c>
      <c r="E18" s="44">
        <v>2</v>
      </c>
      <c r="F18" s="82">
        <v>3</v>
      </c>
      <c r="G18" s="84">
        <v>1</v>
      </c>
      <c r="H18" s="84">
        <v>2</v>
      </c>
    </row>
    <row r="19" spans="2:10" s="39" customFormat="1" ht="2.25" customHeight="1" x14ac:dyDescent="0.25">
      <c r="B19" s="56"/>
      <c r="C19" s="57"/>
      <c r="D19" s="55"/>
      <c r="E19" s="55"/>
      <c r="F19" s="55"/>
      <c r="G19" s="55"/>
      <c r="H19" s="55"/>
      <c r="I19" s="40"/>
      <c r="J19" s="40"/>
    </row>
    <row r="20" spans="2:10" ht="31.5" x14ac:dyDescent="0.25">
      <c r="B20" s="54">
        <v>1</v>
      </c>
      <c r="C20" s="51" t="s">
        <v>71</v>
      </c>
      <c r="D20" s="61">
        <v>0</v>
      </c>
      <c r="E20" s="61">
        <v>0</v>
      </c>
      <c r="F20" s="80">
        <v>0</v>
      </c>
      <c r="G20" s="62">
        <v>0</v>
      </c>
      <c r="H20" s="62">
        <v>0</v>
      </c>
    </row>
    <row r="21" spans="2:10" x14ac:dyDescent="0.25">
      <c r="B21" s="54">
        <v>2</v>
      </c>
      <c r="C21" s="51" t="s">
        <v>32</v>
      </c>
      <c r="D21" s="61">
        <v>0</v>
      </c>
      <c r="E21" s="61">
        <v>0</v>
      </c>
      <c r="F21" s="80">
        <v>0</v>
      </c>
      <c r="G21" s="62">
        <v>0</v>
      </c>
      <c r="H21" s="62">
        <v>0</v>
      </c>
    </row>
    <row r="22" spans="2:10" ht="63" x14ac:dyDescent="0.25">
      <c r="B22" s="54" t="s">
        <v>68</v>
      </c>
      <c r="C22" s="94" t="s">
        <v>72</v>
      </c>
      <c r="D22" s="61">
        <v>0</v>
      </c>
      <c r="E22" s="61">
        <v>0</v>
      </c>
      <c r="F22" s="80">
        <v>0</v>
      </c>
      <c r="G22" s="62">
        <v>0</v>
      </c>
      <c r="H22" s="62">
        <v>0</v>
      </c>
    </row>
    <row r="23" spans="2:10" ht="47.25" x14ac:dyDescent="0.25">
      <c r="B23" s="54" t="s">
        <v>69</v>
      </c>
      <c r="C23" s="49" t="s">
        <v>70</v>
      </c>
      <c r="D23" s="61">
        <v>0</v>
      </c>
      <c r="E23" s="61">
        <v>0</v>
      </c>
      <c r="F23" s="80">
        <v>0</v>
      </c>
      <c r="G23" s="62">
        <v>0</v>
      </c>
      <c r="H23" s="62">
        <v>0</v>
      </c>
    </row>
    <row r="24" spans="2:10" x14ac:dyDescent="0.25">
      <c r="B24" s="54">
        <v>4</v>
      </c>
      <c r="C24" s="49" t="s">
        <v>39</v>
      </c>
      <c r="D24" s="61">
        <v>0</v>
      </c>
      <c r="E24" s="61">
        <v>0</v>
      </c>
      <c r="F24" s="80">
        <v>0</v>
      </c>
      <c r="G24" s="62">
        <v>0</v>
      </c>
      <c r="H24" s="62">
        <v>0</v>
      </c>
    </row>
    <row r="25" spans="2:10" x14ac:dyDescent="0.25">
      <c r="B25" s="54">
        <v>5</v>
      </c>
      <c r="C25" s="49" t="s">
        <v>43</v>
      </c>
      <c r="D25" s="61">
        <v>0</v>
      </c>
      <c r="E25" s="61">
        <v>0</v>
      </c>
      <c r="F25" s="80">
        <v>0</v>
      </c>
      <c r="G25" s="62">
        <v>0</v>
      </c>
      <c r="H25" s="62">
        <v>0</v>
      </c>
    </row>
    <row r="26" spans="2:10" ht="15.75" customHeight="1" x14ac:dyDescent="0.25">
      <c r="B26" s="54">
        <v>6</v>
      </c>
      <c r="C26" s="49" t="s">
        <v>41</v>
      </c>
      <c r="D26" s="61">
        <v>0</v>
      </c>
      <c r="E26" s="61">
        <v>0</v>
      </c>
      <c r="F26" s="80">
        <v>0</v>
      </c>
      <c r="G26" s="62">
        <v>0</v>
      </c>
      <c r="H26" s="62">
        <v>0</v>
      </c>
    </row>
    <row r="27" spans="2:10" ht="15.75" customHeight="1" x14ac:dyDescent="0.25">
      <c r="B27" s="54">
        <v>7</v>
      </c>
      <c r="C27" s="49" t="s">
        <v>42</v>
      </c>
      <c r="D27" s="61">
        <v>0</v>
      </c>
      <c r="E27" s="61">
        <v>0</v>
      </c>
      <c r="F27" s="80">
        <v>0</v>
      </c>
      <c r="G27" s="62">
        <v>0</v>
      </c>
      <c r="H27" s="62">
        <v>0</v>
      </c>
    </row>
    <row r="28" spans="2:10" ht="15.75" customHeight="1" x14ac:dyDescent="0.25">
      <c r="B28" s="54">
        <v>8</v>
      </c>
      <c r="C28" s="49" t="s">
        <v>40</v>
      </c>
      <c r="D28" s="61">
        <v>0</v>
      </c>
      <c r="E28" s="61">
        <v>0</v>
      </c>
      <c r="F28" s="80">
        <v>0</v>
      </c>
      <c r="G28" s="62">
        <v>0</v>
      </c>
      <c r="H28" s="62">
        <v>0</v>
      </c>
    </row>
    <row r="29" spans="2:10" ht="15.75" customHeight="1" x14ac:dyDescent="0.25">
      <c r="B29" s="54">
        <v>9</v>
      </c>
      <c r="C29" s="51" t="s">
        <v>45</v>
      </c>
      <c r="D29" s="61">
        <v>0</v>
      </c>
      <c r="E29" s="61">
        <v>0</v>
      </c>
      <c r="F29" s="80">
        <v>0</v>
      </c>
      <c r="G29" s="62">
        <v>0</v>
      </c>
      <c r="H29" s="62">
        <v>0</v>
      </c>
    </row>
    <row r="30" spans="2:10" ht="15.75" customHeight="1" x14ac:dyDescent="0.25">
      <c r="B30" s="54">
        <v>10</v>
      </c>
      <c r="C30" s="51" t="s">
        <v>33</v>
      </c>
      <c r="D30" s="61">
        <v>0</v>
      </c>
      <c r="E30" s="61">
        <v>0</v>
      </c>
      <c r="F30" s="80">
        <v>0</v>
      </c>
      <c r="G30" s="62">
        <v>0</v>
      </c>
      <c r="H30" s="62">
        <v>0</v>
      </c>
    </row>
    <row r="31" spans="2:10" x14ac:dyDescent="0.25">
      <c r="B31" s="54">
        <v>11</v>
      </c>
      <c r="C31" s="49" t="s">
        <v>38</v>
      </c>
      <c r="D31" s="61">
        <v>0</v>
      </c>
      <c r="E31" s="61">
        <v>0</v>
      </c>
      <c r="F31" s="80">
        <v>0</v>
      </c>
      <c r="G31" s="62">
        <v>0</v>
      </c>
      <c r="H31" s="62">
        <v>0</v>
      </c>
    </row>
    <row r="32" spans="2:10" x14ac:dyDescent="0.25">
      <c r="B32" s="54">
        <v>12</v>
      </c>
      <c r="C32" s="70" t="s">
        <v>37</v>
      </c>
      <c r="D32" s="61">
        <v>0</v>
      </c>
      <c r="E32" s="61">
        <v>0</v>
      </c>
      <c r="F32" s="80">
        <v>0</v>
      </c>
      <c r="G32" s="62">
        <v>0</v>
      </c>
      <c r="H32" s="62">
        <v>0</v>
      </c>
    </row>
    <row r="33" spans="2:8" ht="15.75" customHeight="1" x14ac:dyDescent="0.25">
      <c r="B33" s="54">
        <v>13</v>
      </c>
      <c r="C33" s="70" t="s">
        <v>35</v>
      </c>
      <c r="D33" s="61">
        <v>0</v>
      </c>
      <c r="E33" s="61">
        <v>0</v>
      </c>
      <c r="F33" s="80">
        <v>0</v>
      </c>
      <c r="G33" s="62">
        <v>0</v>
      </c>
      <c r="H33" s="62">
        <v>0</v>
      </c>
    </row>
    <row r="34" spans="2:8" ht="15.75" customHeight="1" x14ac:dyDescent="0.25">
      <c r="B34" s="54">
        <v>14</v>
      </c>
      <c r="C34" s="70" t="s">
        <v>34</v>
      </c>
      <c r="D34" s="61">
        <v>0</v>
      </c>
      <c r="E34" s="61">
        <v>0</v>
      </c>
      <c r="F34" s="80">
        <v>0</v>
      </c>
      <c r="G34" s="62">
        <v>0</v>
      </c>
      <c r="H34" s="62">
        <v>0</v>
      </c>
    </row>
    <row r="35" spans="2:8" ht="15.75" customHeight="1" x14ac:dyDescent="0.25">
      <c r="B35" s="64">
        <v>15</v>
      </c>
      <c r="C35" s="70" t="s">
        <v>55</v>
      </c>
      <c r="D35" s="61">
        <v>0</v>
      </c>
      <c r="E35" s="61">
        <v>0</v>
      </c>
      <c r="F35" s="80">
        <v>0</v>
      </c>
      <c r="G35" s="62">
        <v>0</v>
      </c>
      <c r="H35" s="62">
        <v>0</v>
      </c>
    </row>
    <row r="36" spans="2:8" ht="15.75" customHeight="1" x14ac:dyDescent="0.25">
      <c r="B36" s="64">
        <v>16</v>
      </c>
      <c r="C36" s="70" t="s">
        <v>36</v>
      </c>
      <c r="D36" s="61">
        <v>0</v>
      </c>
      <c r="E36" s="61">
        <v>0</v>
      </c>
      <c r="F36" s="80">
        <v>0</v>
      </c>
      <c r="G36" s="62">
        <v>0</v>
      </c>
      <c r="H36" s="62">
        <v>0</v>
      </c>
    </row>
    <row r="37" spans="2:8" ht="9" customHeight="1" x14ac:dyDescent="0.25">
      <c r="B37" s="65"/>
      <c r="C37" s="66"/>
      <c r="D37" s="67"/>
      <c r="E37" s="67"/>
      <c r="F37" s="67"/>
      <c r="G37" s="67"/>
      <c r="H37" s="67"/>
    </row>
    <row r="38" spans="2:8" s="36" customFormat="1" x14ac:dyDescent="0.25">
      <c r="B38" s="54"/>
      <c r="C38" s="49" t="s">
        <v>31</v>
      </c>
      <c r="D38" s="46">
        <f>SUM(D20:D36)</f>
        <v>0</v>
      </c>
      <c r="E38" s="46">
        <f>SUM(E20:E36)</f>
        <v>0</v>
      </c>
      <c r="F38" s="83">
        <f>SUM(F20:F36)</f>
        <v>0</v>
      </c>
      <c r="G38" s="50">
        <f>SUM(G20:G36)</f>
        <v>0</v>
      </c>
      <c r="H38" s="50">
        <f>SUM(H20:H36)</f>
        <v>0</v>
      </c>
    </row>
    <row r="39" spans="2:8" s="36" customFormat="1" hidden="1" x14ac:dyDescent="0.25">
      <c r="B39" s="54"/>
      <c r="C39" s="49"/>
      <c r="D39" s="46"/>
      <c r="E39" s="46"/>
      <c r="F39" s="46"/>
      <c r="G39" s="50"/>
      <c r="H39" s="50"/>
    </row>
    <row r="40" spans="2:8" s="36" customFormat="1" hidden="1" x14ac:dyDescent="0.25">
      <c r="B40" s="54"/>
      <c r="C40" s="49"/>
      <c r="D40" s="46"/>
      <c r="E40" s="46"/>
      <c r="F40" s="46"/>
      <c r="G40" s="50"/>
      <c r="H40" s="50"/>
    </row>
    <row r="41" spans="2:8" s="36" customFormat="1" x14ac:dyDescent="0.25">
      <c r="B41" s="58"/>
      <c r="C41" s="59"/>
      <c r="D41" s="60"/>
      <c r="E41" s="60"/>
      <c r="F41" s="60"/>
      <c r="G41" s="60"/>
      <c r="H41" s="60"/>
    </row>
  </sheetData>
  <mergeCells count="14">
    <mergeCell ref="B17:C18"/>
    <mergeCell ref="B9:H9"/>
    <mergeCell ref="B10:H10"/>
    <mergeCell ref="B11:H11"/>
    <mergeCell ref="B12:H12"/>
    <mergeCell ref="C15:H15"/>
    <mergeCell ref="D17:F17"/>
    <mergeCell ref="G17:H17"/>
    <mergeCell ref="B13:H13"/>
    <mergeCell ref="B2:H2"/>
    <mergeCell ref="B4:H4"/>
    <mergeCell ref="B6:H6"/>
    <mergeCell ref="B7:H7"/>
    <mergeCell ref="B8:H8"/>
  </mergeCells>
  <printOptions horizontalCentered="1"/>
  <pageMargins left="0.5" right="0.5" top="0.5" bottom="0.5" header="0.5" footer="0.5"/>
  <pageSetup scale="7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7"/>
  <sheetViews>
    <sheetView showGridLines="0" view="pageBreakPreview" topLeftCell="A16" zoomScale="60" zoomScaleNormal="10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ht="15.75" customHeight="1" x14ac:dyDescent="0.25">
      <c r="A6" s="78"/>
    </row>
    <row r="7" spans="1:7" x14ac:dyDescent="0.25">
      <c r="A7" s="77">
        <v>1</v>
      </c>
      <c r="B7" s="142" t="str">
        <f>'O&amp;M Budget (Required)'!C20</f>
        <v>O&amp;M of Tank System (Tk 1934, Tk 1935, Diesel Tank for Auxiliary pump, Sump, etc.)</v>
      </c>
      <c r="C7" s="143"/>
      <c r="D7" s="143"/>
      <c r="E7" s="143"/>
      <c r="F7" s="144"/>
    </row>
    <row r="8" spans="1:7" x14ac:dyDescent="0.25">
      <c r="A8" s="97"/>
      <c r="B8" s="96"/>
      <c r="C8" s="96"/>
      <c r="D8" s="96"/>
      <c r="E8" s="96"/>
      <c r="F8" s="96"/>
    </row>
    <row r="9" spans="1:7" x14ac:dyDescent="0.25">
      <c r="A9" s="99" t="s">
        <v>86</v>
      </c>
      <c r="B9" s="99" t="s">
        <v>87</v>
      </c>
      <c r="C9" s="99" t="s">
        <v>88</v>
      </c>
      <c r="D9" s="99" t="s">
        <v>89</v>
      </c>
      <c r="E9" s="99" t="s">
        <v>89</v>
      </c>
      <c r="F9" s="99" t="s">
        <v>90</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44">
        <v>1</v>
      </c>
      <c r="C12" s="44">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4:G4"/>
    <mergeCell ref="A3:G3"/>
    <mergeCell ref="A10:A12"/>
    <mergeCell ref="B7:F7"/>
    <mergeCell ref="B10:F10"/>
    <mergeCell ref="E11:F11"/>
    <mergeCell ref="B11:D11"/>
  </mergeCells>
  <printOptions horizontalCentered="1"/>
  <pageMargins left="0.5" right="0.5" top="1" bottom="1" header="0.5" footer="0.5"/>
  <pageSetup scale="6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7"/>
  <sheetViews>
    <sheetView showGridLines="0" topLeftCell="A16" zoomScale="90" zoomScaleNormal="90" workbookViewId="0">
      <selection activeCell="D37" sqref="D3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2</v>
      </c>
      <c r="B7" s="142" t="str">
        <f>'O&amp;M Budget (Required)'!C21</f>
        <v xml:space="preserve">O&amp;M of all Pumps in the Facility </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44">
        <v>1</v>
      </c>
      <c r="C12" s="44">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7"/>
  <sheetViews>
    <sheetView showGridLines="0" zoomScale="90" zoomScaleNormal="9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t="s">
        <v>68</v>
      </c>
      <c r="B7" s="142" t="str">
        <f>'O&amp;M Budget (Required)'!C22</f>
        <v>O&amp;M of all Valves &amp; Pipeline System (includes pipe supports, etc.) within the facility up to the tie-in flange connection at: Tristar pipeline manifold; Cabras 1&amp;2, Piti 7, Piti 8&amp;9, and KEPCO plant fuel storage tanks.</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44">
        <v>1</v>
      </c>
      <c r="C12" s="44">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7"/>
  <sheetViews>
    <sheetView showGridLines="0" zoomScale="80" zoomScaleNormal="8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ht="35.25" customHeight="1" x14ac:dyDescent="0.25">
      <c r="A7" s="77" t="s">
        <v>69</v>
      </c>
      <c r="B7" s="142" t="str">
        <f>'O&amp;M Budget (Required)'!C23</f>
        <v>O&amp;M of all Valves &amp; Pipeline System (includes pipe supports, etc.) within the facility up to the tie-in flange connection at: Ukudu Plant fuel storage tanks</v>
      </c>
      <c r="C7" s="143"/>
      <c r="D7" s="143"/>
      <c r="E7" s="143"/>
      <c r="F7" s="144"/>
    </row>
    <row r="8" spans="1:7" ht="35.25" customHeight="1"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7"/>
  <sheetViews>
    <sheetView showGridLines="0" zoomScale="80" zoomScaleNormal="8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4</v>
      </c>
      <c r="B7" s="142" t="str">
        <f>'O&amp;M Budget (Required)'!C24</f>
        <v xml:space="preserve">O&amp;M of Oil Water Separator (OWS) System </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37" t="s">
        <v>0</v>
      </c>
      <c r="C11" s="137"/>
      <c r="D11" s="137"/>
      <c r="E11" s="145" t="s">
        <v>24</v>
      </c>
      <c r="F11" s="146"/>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7"/>
  <sheetViews>
    <sheetView showGridLines="0" zoomScale="80" zoomScaleNormal="8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84</v>
      </c>
      <c r="B3" s="140"/>
      <c r="C3" s="140"/>
      <c r="D3" s="140"/>
      <c r="E3" s="140"/>
      <c r="F3" s="140"/>
      <c r="G3" s="140"/>
    </row>
    <row r="4" spans="1:7" ht="27" customHeight="1" x14ac:dyDescent="0.25">
      <c r="A4" s="140" t="s">
        <v>85</v>
      </c>
      <c r="B4" s="140"/>
      <c r="C4" s="140"/>
      <c r="D4" s="140"/>
      <c r="E4" s="140"/>
      <c r="F4" s="140"/>
      <c r="G4" s="140"/>
    </row>
    <row r="5" spans="1:7" x14ac:dyDescent="0.25">
      <c r="A5" s="78" t="s">
        <v>62</v>
      </c>
    </row>
    <row r="6" spans="1:7" x14ac:dyDescent="0.25">
      <c r="A6" s="78"/>
    </row>
    <row r="7" spans="1:7" x14ac:dyDescent="0.25">
      <c r="A7" s="77">
        <v>5</v>
      </c>
      <c r="B7" s="142" t="str">
        <f>'O&amp;M Budget (Required)'!C25</f>
        <v>O&amp;M of Auxiliary (diesel-driven) Pump System</v>
      </c>
      <c r="C7" s="143"/>
      <c r="D7" s="143"/>
      <c r="E7" s="143"/>
      <c r="F7" s="144"/>
    </row>
    <row r="8" spans="1:7" x14ac:dyDescent="0.25">
      <c r="A8" s="97"/>
      <c r="B8" s="96"/>
      <c r="C8" s="96"/>
      <c r="D8" s="96"/>
      <c r="E8" s="96"/>
      <c r="F8" s="96"/>
    </row>
    <row r="9" spans="1:7" x14ac:dyDescent="0.25">
      <c r="A9" s="101" t="s">
        <v>86</v>
      </c>
      <c r="B9" s="101" t="s">
        <v>87</v>
      </c>
      <c r="C9" s="101" t="s">
        <v>88</v>
      </c>
      <c r="D9" s="101" t="s">
        <v>89</v>
      </c>
      <c r="E9" s="101" t="s">
        <v>89</v>
      </c>
      <c r="F9" s="101" t="s">
        <v>90</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Availability Calculations</vt:lpstr>
      <vt:lpstr>BIDDER DATA ENTRY</vt:lpstr>
      <vt:lpstr>O&amp;M Budget (Required)</vt:lpstr>
      <vt:lpstr>O&amp;M 1</vt:lpstr>
      <vt:lpstr>O&amp;M 2</vt:lpstr>
      <vt:lpstr>O&amp;M 3a</vt:lpstr>
      <vt:lpstr>O&amp;M 3b</vt:lpstr>
      <vt:lpstr>O&amp;M 4</vt:lpstr>
      <vt:lpstr>O&amp;M 5</vt:lpstr>
      <vt:lpstr>O&amp;M 6</vt:lpstr>
      <vt:lpstr>O&amp;M 7</vt:lpstr>
      <vt:lpstr>O&amp;M 8</vt:lpstr>
      <vt:lpstr>O&amp;M 9</vt:lpstr>
      <vt:lpstr>O&amp;M 10</vt:lpstr>
      <vt:lpstr>O&amp;M 11</vt:lpstr>
      <vt:lpstr>O&amp;M 12</vt:lpstr>
      <vt:lpstr>O&amp;M 13</vt:lpstr>
      <vt:lpstr>O&amp;M 14</vt:lpstr>
      <vt:lpstr>O&amp;M 15</vt:lpstr>
      <vt:lpstr>O&amp;M 16</vt:lpstr>
      <vt:lpstr>O&amp;M Budget (optional)</vt:lpstr>
      <vt:lpstr>Sheet2</vt:lpstr>
      <vt:lpstr>'BIDDER DATA ENTRY'!Print_Area</vt:lpstr>
      <vt:lpstr>'O&amp;M Budget (optional)'!Print_Area</vt:lpstr>
      <vt:lpstr>'O&amp;M Budget (Required)'!Print_Area</vt:lpstr>
    </vt:vector>
  </TitlesOfParts>
  <Company>Guam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Paz A Tison</dc:creator>
  <cp:lastModifiedBy>Reena Suliana</cp:lastModifiedBy>
  <cp:lastPrinted>2022-03-22T01:06:01Z</cp:lastPrinted>
  <dcterms:created xsi:type="dcterms:W3CDTF">2004-01-19T22:48:01Z</dcterms:created>
  <dcterms:modified xsi:type="dcterms:W3CDTF">2022-03-28T21:26:57Z</dcterms:modified>
</cp:coreProperties>
</file>