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pply Chain - Linking for Success\Supply Chain\Supply Chain\Tender Documents\Tender\2018\LPO Tenders - MR\MR 208-2018 Supply of Top Overhaul Part\"/>
    </mc:Choice>
  </mc:AlternateContent>
  <bookViews>
    <workbookView xWindow="0" yWindow="0" windowWidth="20430" windowHeight="7665"/>
  </bookViews>
  <sheets>
    <sheet name="Pricing Sch" sheetId="2" r:id="rId1"/>
  </sheets>
  <calcPr calcId="152511"/>
</workbook>
</file>

<file path=xl/calcChain.xml><?xml version="1.0" encoding="utf-8"?>
<calcChain xmlns="http://schemas.openxmlformats.org/spreadsheetml/2006/main">
  <c r="D55" i="2" l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5" i="2" s="1"/>
  <c r="E56" i="2" s="1"/>
  <c r="E57" i="2" s="1"/>
  <c r="E58" i="2" s="1"/>
  <c r="E59" i="2" s="1"/>
  <c r="E60" i="2" s="1"/>
  <c r="E61" i="2" s="1"/>
  <c r="E62" i="2" s="1"/>
  <c r="E63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2" i="2" s="1"/>
  <c r="E83" i="2" s="1"/>
  <c r="E84" i="2" s="1"/>
  <c r="E85" i="2" s="1"/>
  <c r="E86" i="2" s="1"/>
  <c r="E87" i="2" s="1"/>
  <c r="E88" i="2" s="1"/>
  <c r="E89" i="2" s="1"/>
  <c r="E90" i="2" s="1"/>
  <c r="E92" i="2" s="1"/>
  <c r="E93" i="2" s="1"/>
  <c r="E94" i="2" s="1"/>
  <c r="E95" i="2" s="1"/>
  <c r="E96" i="2" s="1"/>
  <c r="E97" i="2" s="1"/>
  <c r="E6" i="2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6" i="2"/>
  <c r="K98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5" i="2"/>
  <c r="D56" i="2" l="1"/>
  <c r="D57" i="2" s="1"/>
  <c r="D58" i="2" s="1"/>
  <c r="D59" i="2" s="1"/>
  <c r="D60" i="2" s="1"/>
  <c r="D61" i="2" s="1"/>
  <c r="D62" i="2" s="1"/>
  <c r="D63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2" i="2" s="1"/>
  <c r="D83" i="2" s="1"/>
  <c r="D84" i="2" s="1"/>
  <c r="D85" i="2" s="1"/>
  <c r="D86" i="2" s="1"/>
  <c r="D87" i="2" s="1"/>
  <c r="D88" i="2" s="1"/>
  <c r="D89" i="2" s="1"/>
  <c r="D90" i="2" s="1"/>
  <c r="D92" i="2" s="1"/>
  <c r="D93" i="2" s="1"/>
  <c r="D94" i="2" s="1"/>
  <c r="D95" i="2" s="1"/>
  <c r="D96" i="2" s="1"/>
  <c r="D97" i="2" s="1"/>
</calcChain>
</file>

<file path=xl/sharedStrings.xml><?xml version="1.0" encoding="utf-8"?>
<sst xmlns="http://schemas.openxmlformats.org/spreadsheetml/2006/main" count="109" uniqueCount="84">
  <si>
    <t>Unit Price</t>
  </si>
  <si>
    <t>Total Price</t>
  </si>
  <si>
    <t>Total</t>
  </si>
  <si>
    <t>Currency</t>
  </si>
  <si>
    <t>e.g. USD</t>
  </si>
  <si>
    <t>(Company Name)</t>
  </si>
  <si>
    <t>Qty</t>
  </si>
  <si>
    <t>Thermostat</t>
  </si>
  <si>
    <t>Hose Hump</t>
  </si>
  <si>
    <t>Hose Plain</t>
  </si>
  <si>
    <t>Part Number</t>
  </si>
  <si>
    <t>Description</t>
  </si>
  <si>
    <t>Items</t>
  </si>
  <si>
    <t>Part Number 
(Atl)</t>
  </si>
  <si>
    <t>injector (complete)</t>
  </si>
  <si>
    <t>Injector Clamp</t>
  </si>
  <si>
    <t>Screw - hexagon head bolt</t>
  </si>
  <si>
    <t>seal injector</t>
  </si>
  <si>
    <t>Seal 'O' ring</t>
  </si>
  <si>
    <t>Fuel pump</t>
  </si>
  <si>
    <t>Nipple coupling</t>
  </si>
  <si>
    <t>Actuator fuel control</t>
  </si>
  <si>
    <t>Sensor pressure</t>
  </si>
  <si>
    <t>srew hexagon bolt</t>
  </si>
  <si>
    <t>cylinder head (complete)</t>
  </si>
  <si>
    <t>cylinder head gasket kit</t>
  </si>
  <si>
    <t>Srew hexagon flange head</t>
  </si>
  <si>
    <t>Rocker lever</t>
  </si>
  <si>
    <t>Gasket rocker lever housing</t>
  </si>
  <si>
    <t>Bushing</t>
  </si>
  <si>
    <t>screw - twelve point cap</t>
  </si>
  <si>
    <t>Push Rod</t>
  </si>
  <si>
    <t>water pump (complete) high pressure</t>
  </si>
  <si>
    <t>WP6012</t>
  </si>
  <si>
    <t>Gasket water pump</t>
  </si>
  <si>
    <t>Gasket water pump support</t>
  </si>
  <si>
    <t>Seal oil</t>
  </si>
  <si>
    <t>Seal water pump</t>
  </si>
  <si>
    <t>Water pump (complete) low pressure</t>
  </si>
  <si>
    <t>Seal O ring</t>
  </si>
  <si>
    <t>Gasket cover plate</t>
  </si>
  <si>
    <t>Clamp V band</t>
  </si>
  <si>
    <t>Gasket Connection</t>
  </si>
  <si>
    <t>gasket water pump</t>
  </si>
  <si>
    <t>Turbo charger</t>
  </si>
  <si>
    <t>3800993/3593643</t>
  </si>
  <si>
    <t>gasket turbo charger</t>
  </si>
  <si>
    <t>screw Socket head cap</t>
  </si>
  <si>
    <t>Lock nut</t>
  </si>
  <si>
    <t>Spacer mounting</t>
  </si>
  <si>
    <t xml:space="preserve">Vibration Damper </t>
  </si>
  <si>
    <t>Screw hexagon flange head</t>
  </si>
  <si>
    <t>Fan Hub</t>
  </si>
  <si>
    <t>Bearing thrust</t>
  </si>
  <si>
    <t>Roller bearing</t>
  </si>
  <si>
    <t>seal ring</t>
  </si>
  <si>
    <t>Flange gasket</t>
  </si>
  <si>
    <t>Shock Absorber</t>
  </si>
  <si>
    <t>screw hexagon flange head cap</t>
  </si>
  <si>
    <t>S 121 B</t>
  </si>
  <si>
    <t>Screw hexagon head cap</t>
  </si>
  <si>
    <t>S 162 A</t>
  </si>
  <si>
    <t>Aftercooler</t>
  </si>
  <si>
    <t xml:space="preserve">Seal Grommet </t>
  </si>
  <si>
    <t>Tube air balance</t>
  </si>
  <si>
    <t>Clamp bolt</t>
  </si>
  <si>
    <t>Gasket connection</t>
  </si>
  <si>
    <t>Clamp hose</t>
  </si>
  <si>
    <t>Washer sealing</t>
  </si>
  <si>
    <t>Gasket intake manifold</t>
  </si>
  <si>
    <t>Gasket aftercooler cover</t>
  </si>
  <si>
    <t>Connection water transfer</t>
  </si>
  <si>
    <t>Flange connection</t>
  </si>
  <si>
    <t>Clamp T bolt</t>
  </si>
  <si>
    <t>Gasket flange</t>
  </si>
  <si>
    <t>Gasket thermostat housing</t>
  </si>
  <si>
    <t>Seal thermostat</t>
  </si>
  <si>
    <t>Gasket water transfer connection</t>
  </si>
  <si>
    <t>Spring tortion</t>
  </si>
  <si>
    <t>Absorber shock</t>
  </si>
  <si>
    <t>Bearing roller</t>
  </si>
  <si>
    <t xml:space="preserve">Thermostat </t>
  </si>
  <si>
    <t>Fan Drive</t>
  </si>
  <si>
    <t>Top Overhaul Parts forCummins QSK60-G4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</si>
</sst>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44" fontId="0" fillId="0" borderId="0" xfId="2" applyFont="1"/>
    <xf numFmtId="44" fontId="5" fillId="3" borderId="5" xfId="2" applyFont="1" applyFill="1" applyBorder="1"/>
    <xf numFmtId="44" fontId="5" fillId="3" borderId="6" xfId="2" applyFont="1" applyFill="1" applyBorder="1"/>
    <xf numFmtId="44" fontId="2" fillId="0" borderId="7" xfId="2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4" fontId="6" fillId="0" borderId="7" xfId="2" applyFont="1" applyFill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Border="1"/>
    <xf numFmtId="0" fontId="0" fillId="0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7" xfId="0" applyFont="1" applyBorder="1"/>
    <xf numFmtId="0" fontId="0" fillId="0" borderId="7" xfId="0" applyFill="1" applyBorder="1"/>
    <xf numFmtId="0" fontId="8" fillId="0" borderId="7" xfId="0" applyFont="1" applyFill="1" applyBorder="1"/>
    <xf numFmtId="0" fontId="8" fillId="0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4" fontId="2" fillId="4" borderId="7" xfId="2" applyFont="1" applyFill="1" applyBorder="1" applyAlignment="1">
      <alignment horizontal="center"/>
    </xf>
    <xf numFmtId="44" fontId="0" fillId="2" borderId="8" xfId="2" applyFont="1" applyFill="1" applyBorder="1" applyAlignment="1">
      <alignment horizontal="center"/>
    </xf>
    <xf numFmtId="44" fontId="0" fillId="2" borderId="9" xfId="2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98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" sqref="E2:K2"/>
    </sheetView>
  </sheetViews>
  <sheetFormatPr defaultRowHeight="15" x14ac:dyDescent="0.25"/>
  <cols>
    <col min="2" max="2" width="6.140625" customWidth="1"/>
    <col min="4" max="4" width="6.7109375" customWidth="1"/>
    <col min="5" max="5" width="8.85546875" style="19"/>
    <col min="6" max="6" width="35.42578125" customWidth="1"/>
    <col min="7" max="7" width="17.7109375" style="19" customWidth="1"/>
    <col min="8" max="8" width="15.140625" style="19" hidden="1" customWidth="1"/>
    <col min="9" max="9" width="11.28515625" style="19" customWidth="1"/>
    <col min="10" max="11" width="15.7109375" style="3" customWidth="1"/>
  </cols>
  <sheetData>
    <row r="2" spans="4:13" ht="19.5" thickBot="1" x14ac:dyDescent="0.35">
      <c r="E2" s="32" t="s">
        <v>83</v>
      </c>
      <c r="F2" s="32"/>
      <c r="G2" s="32"/>
      <c r="H2" s="32"/>
      <c r="I2" s="32"/>
      <c r="J2" s="32"/>
      <c r="K2" s="32"/>
    </row>
    <row r="3" spans="4:13" ht="15.75" thickBot="1" x14ac:dyDescent="0.3">
      <c r="J3" s="28" t="s">
        <v>5</v>
      </c>
      <c r="K3" s="29"/>
      <c r="L3" s="1" t="s">
        <v>3</v>
      </c>
      <c r="M3" s="2"/>
    </row>
    <row r="4" spans="4:13" ht="30" x14ac:dyDescent="0.25">
      <c r="E4" s="7" t="s">
        <v>12</v>
      </c>
      <c r="F4" s="14" t="s">
        <v>11</v>
      </c>
      <c r="G4" s="14" t="s">
        <v>10</v>
      </c>
      <c r="H4" s="9" t="s">
        <v>13</v>
      </c>
      <c r="I4" s="14" t="s">
        <v>6</v>
      </c>
      <c r="J4" s="8" t="s">
        <v>0</v>
      </c>
      <c r="K4" s="8" t="s">
        <v>1</v>
      </c>
    </row>
    <row r="5" spans="4:13" x14ac:dyDescent="0.25">
      <c r="D5">
        <v>1</v>
      </c>
      <c r="E5" s="20">
        <v>1</v>
      </c>
      <c r="F5" s="15" t="s">
        <v>14</v>
      </c>
      <c r="G5" s="20">
        <v>4010025</v>
      </c>
      <c r="H5" s="22"/>
      <c r="I5" s="24">
        <v>16</v>
      </c>
      <c r="J5" s="27"/>
      <c r="K5" s="6">
        <f>J5*I5</f>
        <v>0</v>
      </c>
    </row>
    <row r="6" spans="4:13" x14ac:dyDescent="0.25">
      <c r="D6">
        <f>D5+1</f>
        <v>2</v>
      </c>
      <c r="E6" s="20">
        <f>E5+1</f>
        <v>2</v>
      </c>
      <c r="F6" s="12" t="s">
        <v>15</v>
      </c>
      <c r="G6" s="20">
        <v>3860350</v>
      </c>
      <c r="H6" s="22"/>
      <c r="I6" s="20">
        <v>2</v>
      </c>
      <c r="J6" s="27"/>
      <c r="K6" s="6">
        <f t="shared" ref="K6:K69" si="0">J6*I6</f>
        <v>0</v>
      </c>
    </row>
    <row r="7" spans="4:13" x14ac:dyDescent="0.25">
      <c r="D7">
        <f t="shared" ref="D7:D70" si="1">D6+1</f>
        <v>3</v>
      </c>
      <c r="E7" s="20">
        <f t="shared" ref="E7:E70" si="2">E6+1</f>
        <v>3</v>
      </c>
      <c r="F7" s="12" t="s">
        <v>16</v>
      </c>
      <c r="G7" s="20">
        <v>3089499</v>
      </c>
      <c r="H7" s="22"/>
      <c r="I7" s="20">
        <v>2</v>
      </c>
      <c r="J7" s="27"/>
      <c r="K7" s="6">
        <f t="shared" si="0"/>
        <v>0</v>
      </c>
    </row>
    <row r="8" spans="4:13" x14ac:dyDescent="0.25">
      <c r="D8">
        <f t="shared" si="1"/>
        <v>4</v>
      </c>
      <c r="E8" s="20">
        <f t="shared" si="2"/>
        <v>4</v>
      </c>
      <c r="F8" s="12" t="s">
        <v>17</v>
      </c>
      <c r="G8" s="20">
        <v>3867687</v>
      </c>
      <c r="H8" s="22"/>
      <c r="I8" s="20">
        <v>16</v>
      </c>
      <c r="J8" s="27"/>
      <c r="K8" s="6">
        <f t="shared" si="0"/>
        <v>0</v>
      </c>
    </row>
    <row r="9" spans="4:13" x14ac:dyDescent="0.25">
      <c r="D9">
        <f t="shared" si="1"/>
        <v>5</v>
      </c>
      <c r="E9" s="20">
        <f t="shared" si="2"/>
        <v>5</v>
      </c>
      <c r="F9" s="12" t="s">
        <v>18</v>
      </c>
      <c r="G9" s="20">
        <v>3867651</v>
      </c>
      <c r="H9" s="22"/>
      <c r="I9" s="20">
        <v>16</v>
      </c>
      <c r="J9" s="27"/>
      <c r="K9" s="6">
        <f t="shared" si="0"/>
        <v>0</v>
      </c>
    </row>
    <row r="10" spans="4:13" x14ac:dyDescent="0.25">
      <c r="D10">
        <f t="shared" si="1"/>
        <v>6</v>
      </c>
      <c r="E10" s="20">
        <f t="shared" si="2"/>
        <v>6</v>
      </c>
      <c r="F10" s="12" t="s">
        <v>18</v>
      </c>
      <c r="G10" s="20">
        <v>3347937</v>
      </c>
      <c r="H10" s="22"/>
      <c r="I10" s="20">
        <v>16</v>
      </c>
      <c r="J10" s="27"/>
      <c r="K10" s="6">
        <f t="shared" si="0"/>
        <v>0</v>
      </c>
    </row>
    <row r="11" spans="4:13" x14ac:dyDescent="0.25">
      <c r="D11">
        <f t="shared" si="1"/>
        <v>7</v>
      </c>
      <c r="E11" s="20">
        <f t="shared" si="2"/>
        <v>7</v>
      </c>
      <c r="F11" s="12" t="s">
        <v>18</v>
      </c>
      <c r="G11" s="20">
        <v>3347938</v>
      </c>
      <c r="H11" s="22"/>
      <c r="I11" s="20">
        <v>16</v>
      </c>
      <c r="J11" s="27"/>
      <c r="K11" s="6">
        <f t="shared" si="0"/>
        <v>0</v>
      </c>
    </row>
    <row r="12" spans="4:13" x14ac:dyDescent="0.25">
      <c r="D12">
        <f t="shared" si="1"/>
        <v>8</v>
      </c>
      <c r="E12" s="20">
        <f t="shared" si="2"/>
        <v>8</v>
      </c>
      <c r="F12" s="12" t="s">
        <v>18</v>
      </c>
      <c r="G12" s="20">
        <v>3347939</v>
      </c>
      <c r="H12" s="22"/>
      <c r="I12" s="20">
        <v>16</v>
      </c>
      <c r="J12" s="27"/>
      <c r="K12" s="6">
        <f t="shared" si="0"/>
        <v>0</v>
      </c>
    </row>
    <row r="13" spans="4:13" x14ac:dyDescent="0.25">
      <c r="D13">
        <f t="shared" si="1"/>
        <v>9</v>
      </c>
      <c r="E13" s="20">
        <f t="shared" si="2"/>
        <v>9</v>
      </c>
      <c r="F13" s="15" t="s">
        <v>19</v>
      </c>
      <c r="G13" s="20">
        <v>4009883</v>
      </c>
      <c r="H13" s="22"/>
      <c r="I13" s="24">
        <v>1</v>
      </c>
      <c r="J13" s="27"/>
      <c r="K13" s="6">
        <f t="shared" si="0"/>
        <v>0</v>
      </c>
    </row>
    <row r="14" spans="4:13" x14ac:dyDescent="0.25">
      <c r="D14">
        <f t="shared" si="1"/>
        <v>10</v>
      </c>
      <c r="E14" s="20">
        <f t="shared" si="2"/>
        <v>10</v>
      </c>
      <c r="F14" s="16" t="s">
        <v>20</v>
      </c>
      <c r="G14" s="25">
        <v>3042619</v>
      </c>
      <c r="H14" s="22"/>
      <c r="I14" s="25">
        <v>2</v>
      </c>
      <c r="J14" s="27"/>
      <c r="K14" s="6">
        <f t="shared" si="0"/>
        <v>0</v>
      </c>
    </row>
    <row r="15" spans="4:13" x14ac:dyDescent="0.25">
      <c r="D15">
        <f t="shared" si="1"/>
        <v>11</v>
      </c>
      <c r="E15" s="20">
        <f t="shared" si="2"/>
        <v>11</v>
      </c>
      <c r="F15" s="16" t="s">
        <v>21</v>
      </c>
      <c r="G15" s="25">
        <v>3330600</v>
      </c>
      <c r="H15" s="22"/>
      <c r="I15" s="25">
        <v>1</v>
      </c>
      <c r="J15" s="27"/>
      <c r="K15" s="6">
        <f t="shared" si="0"/>
        <v>0</v>
      </c>
    </row>
    <row r="16" spans="4:13" x14ac:dyDescent="0.25">
      <c r="D16">
        <f t="shared" si="1"/>
        <v>12</v>
      </c>
      <c r="E16" s="20">
        <f t="shared" si="2"/>
        <v>12</v>
      </c>
      <c r="F16" s="16" t="s">
        <v>22</v>
      </c>
      <c r="G16" s="25">
        <v>3408351</v>
      </c>
      <c r="H16" s="22"/>
      <c r="I16" s="25">
        <v>1</v>
      </c>
      <c r="J16" s="27"/>
      <c r="K16" s="6">
        <f t="shared" si="0"/>
        <v>0</v>
      </c>
    </row>
    <row r="17" spans="4:11" x14ac:dyDescent="0.25">
      <c r="D17">
        <f t="shared" si="1"/>
        <v>13</v>
      </c>
      <c r="E17" s="20">
        <f t="shared" si="2"/>
        <v>13</v>
      </c>
      <c r="F17" s="12" t="s">
        <v>23</v>
      </c>
      <c r="G17" s="25">
        <v>3904446</v>
      </c>
      <c r="H17" s="22"/>
      <c r="I17" s="25">
        <v>2</v>
      </c>
      <c r="J17" s="27"/>
      <c r="K17" s="6">
        <f t="shared" si="0"/>
        <v>0</v>
      </c>
    </row>
    <row r="18" spans="4:11" x14ac:dyDescent="0.25">
      <c r="D18">
        <f t="shared" si="1"/>
        <v>14</v>
      </c>
      <c r="E18" s="20">
        <f t="shared" si="2"/>
        <v>14</v>
      </c>
      <c r="F18" s="15" t="s">
        <v>24</v>
      </c>
      <c r="G18" s="20">
        <v>4016795</v>
      </c>
      <c r="H18" s="22"/>
      <c r="I18" s="24">
        <v>16</v>
      </c>
      <c r="J18" s="27"/>
      <c r="K18" s="6">
        <f t="shared" si="0"/>
        <v>0</v>
      </c>
    </row>
    <row r="19" spans="4:11" x14ac:dyDescent="0.25">
      <c r="D19">
        <f t="shared" si="1"/>
        <v>15</v>
      </c>
      <c r="E19" s="20">
        <f t="shared" si="2"/>
        <v>15</v>
      </c>
      <c r="F19" s="12" t="s">
        <v>25</v>
      </c>
      <c r="G19" s="20">
        <v>3410963</v>
      </c>
      <c r="H19" s="22"/>
      <c r="I19" s="20">
        <v>16</v>
      </c>
      <c r="J19" s="27"/>
      <c r="K19" s="6">
        <f t="shared" si="0"/>
        <v>0</v>
      </c>
    </row>
    <row r="20" spans="4:11" x14ac:dyDescent="0.25">
      <c r="D20">
        <f t="shared" si="1"/>
        <v>16</v>
      </c>
      <c r="E20" s="20">
        <f t="shared" si="2"/>
        <v>16</v>
      </c>
      <c r="F20" s="12" t="s">
        <v>26</v>
      </c>
      <c r="G20" s="20">
        <v>3171370</v>
      </c>
      <c r="H20" s="22"/>
      <c r="I20" s="25">
        <v>8</v>
      </c>
      <c r="J20" s="27"/>
      <c r="K20" s="6">
        <f t="shared" si="0"/>
        <v>0</v>
      </c>
    </row>
    <row r="21" spans="4:11" x14ac:dyDescent="0.25">
      <c r="D21">
        <f t="shared" si="1"/>
        <v>17</v>
      </c>
      <c r="E21" s="20">
        <f t="shared" si="2"/>
        <v>17</v>
      </c>
      <c r="F21" s="15" t="s">
        <v>27</v>
      </c>
      <c r="G21" s="25">
        <v>3090002</v>
      </c>
      <c r="H21" s="22"/>
      <c r="I21" s="24">
        <v>1</v>
      </c>
      <c r="J21" s="27"/>
      <c r="K21" s="6">
        <f t="shared" si="0"/>
        <v>0</v>
      </c>
    </row>
    <row r="22" spans="4:11" x14ac:dyDescent="0.25">
      <c r="D22">
        <f t="shared" si="1"/>
        <v>18</v>
      </c>
      <c r="E22" s="20">
        <f t="shared" si="2"/>
        <v>18</v>
      </c>
      <c r="F22" s="16" t="s">
        <v>27</v>
      </c>
      <c r="G22" s="25">
        <v>3090003</v>
      </c>
      <c r="H22" s="22"/>
      <c r="I22" s="20">
        <v>1</v>
      </c>
      <c r="J22" s="27"/>
      <c r="K22" s="6">
        <f t="shared" si="0"/>
        <v>0</v>
      </c>
    </row>
    <row r="23" spans="4:11" x14ac:dyDescent="0.25">
      <c r="D23">
        <f t="shared" si="1"/>
        <v>19</v>
      </c>
      <c r="E23" s="20">
        <f t="shared" si="2"/>
        <v>19</v>
      </c>
      <c r="F23" s="16" t="s">
        <v>27</v>
      </c>
      <c r="G23" s="25">
        <v>3332088</v>
      </c>
      <c r="H23" s="22"/>
      <c r="I23" s="20">
        <v>1</v>
      </c>
      <c r="J23" s="27"/>
      <c r="K23" s="6">
        <f t="shared" si="0"/>
        <v>0</v>
      </c>
    </row>
    <row r="24" spans="4:11" x14ac:dyDescent="0.25">
      <c r="D24">
        <f t="shared" si="1"/>
        <v>20</v>
      </c>
      <c r="E24" s="20">
        <f t="shared" si="2"/>
        <v>20</v>
      </c>
      <c r="F24" s="16" t="s">
        <v>28</v>
      </c>
      <c r="G24" s="20">
        <v>3171499</v>
      </c>
      <c r="H24" s="22"/>
      <c r="I24" s="20">
        <v>16</v>
      </c>
      <c r="J24" s="27"/>
      <c r="K24" s="6">
        <f t="shared" si="0"/>
        <v>0</v>
      </c>
    </row>
    <row r="25" spans="4:11" x14ac:dyDescent="0.25">
      <c r="D25">
        <f t="shared" si="1"/>
        <v>21</v>
      </c>
      <c r="E25" s="20">
        <f t="shared" si="2"/>
        <v>21</v>
      </c>
      <c r="F25" s="16" t="s">
        <v>29</v>
      </c>
      <c r="G25" s="20">
        <v>3085972</v>
      </c>
      <c r="H25" s="22"/>
      <c r="I25" s="25">
        <v>16</v>
      </c>
      <c r="J25" s="27"/>
      <c r="K25" s="6">
        <f t="shared" si="0"/>
        <v>0</v>
      </c>
    </row>
    <row r="26" spans="4:11" x14ac:dyDescent="0.25">
      <c r="D26">
        <f t="shared" si="1"/>
        <v>22</v>
      </c>
      <c r="E26" s="20">
        <f t="shared" si="2"/>
        <v>22</v>
      </c>
      <c r="F26" s="16" t="s">
        <v>29</v>
      </c>
      <c r="G26" s="20">
        <v>3085973</v>
      </c>
      <c r="H26" s="22"/>
      <c r="I26" s="25">
        <v>16</v>
      </c>
      <c r="J26" s="27"/>
      <c r="K26" s="6">
        <f t="shared" si="0"/>
        <v>0</v>
      </c>
    </row>
    <row r="27" spans="4:11" x14ac:dyDescent="0.25">
      <c r="D27">
        <f t="shared" si="1"/>
        <v>23</v>
      </c>
      <c r="E27" s="20">
        <f t="shared" si="2"/>
        <v>23</v>
      </c>
      <c r="F27" s="16" t="s">
        <v>29</v>
      </c>
      <c r="G27" s="20">
        <v>3081514</v>
      </c>
      <c r="H27" s="22"/>
      <c r="I27" s="25">
        <v>16</v>
      </c>
      <c r="J27" s="27"/>
      <c r="K27" s="6">
        <f t="shared" si="0"/>
        <v>0</v>
      </c>
    </row>
    <row r="28" spans="4:11" x14ac:dyDescent="0.25">
      <c r="D28">
        <f t="shared" si="1"/>
        <v>24</v>
      </c>
      <c r="E28" s="20">
        <f t="shared" si="2"/>
        <v>24</v>
      </c>
      <c r="F28" s="16" t="s">
        <v>30</v>
      </c>
      <c r="G28" s="20">
        <v>3089193</v>
      </c>
      <c r="H28" s="22"/>
      <c r="I28" s="25">
        <v>3</v>
      </c>
      <c r="J28" s="27"/>
      <c r="K28" s="6">
        <f t="shared" si="0"/>
        <v>0</v>
      </c>
    </row>
    <row r="29" spans="4:11" x14ac:dyDescent="0.25">
      <c r="D29">
        <f t="shared" si="1"/>
        <v>25</v>
      </c>
      <c r="E29" s="20">
        <f t="shared" si="2"/>
        <v>25</v>
      </c>
      <c r="F29" s="16" t="s">
        <v>30</v>
      </c>
      <c r="G29" s="20">
        <v>3089194</v>
      </c>
      <c r="H29" s="22"/>
      <c r="I29" s="25">
        <v>3</v>
      </c>
      <c r="J29" s="27"/>
      <c r="K29" s="6">
        <f t="shared" si="0"/>
        <v>0</v>
      </c>
    </row>
    <row r="30" spans="4:11" x14ac:dyDescent="0.25">
      <c r="D30">
        <f t="shared" si="1"/>
        <v>26</v>
      </c>
      <c r="E30" s="20">
        <f t="shared" si="2"/>
        <v>26</v>
      </c>
      <c r="F30" s="16" t="s">
        <v>31</v>
      </c>
      <c r="G30" s="20">
        <v>3089507</v>
      </c>
      <c r="H30" s="22"/>
      <c r="I30" s="25">
        <v>3</v>
      </c>
      <c r="J30" s="27"/>
      <c r="K30" s="6">
        <f t="shared" si="0"/>
        <v>0</v>
      </c>
    </row>
    <row r="31" spans="4:11" x14ac:dyDescent="0.25">
      <c r="D31">
        <f t="shared" si="1"/>
        <v>27</v>
      </c>
      <c r="E31" s="20">
        <f t="shared" si="2"/>
        <v>27</v>
      </c>
      <c r="F31" s="16" t="s">
        <v>31</v>
      </c>
      <c r="G31" s="20">
        <v>3410897</v>
      </c>
      <c r="H31" s="22"/>
      <c r="I31" s="25">
        <v>3</v>
      </c>
      <c r="J31" s="27"/>
      <c r="K31" s="6">
        <f t="shared" si="0"/>
        <v>0</v>
      </c>
    </row>
    <row r="32" spans="4:11" x14ac:dyDescent="0.25">
      <c r="D32">
        <f t="shared" si="1"/>
        <v>28</v>
      </c>
      <c r="E32" s="20">
        <f t="shared" si="2"/>
        <v>28</v>
      </c>
      <c r="F32" s="15" t="s">
        <v>32</v>
      </c>
      <c r="G32" s="20" t="s">
        <v>33</v>
      </c>
      <c r="H32" s="22"/>
      <c r="I32" s="24">
        <v>1</v>
      </c>
      <c r="J32" s="27"/>
      <c r="K32" s="6">
        <f t="shared" si="0"/>
        <v>0</v>
      </c>
    </row>
    <row r="33" spans="4:11" x14ac:dyDescent="0.25">
      <c r="D33">
        <f t="shared" si="1"/>
        <v>29</v>
      </c>
      <c r="E33" s="20">
        <f t="shared" si="2"/>
        <v>29</v>
      </c>
      <c r="F33" s="16" t="s">
        <v>34</v>
      </c>
      <c r="G33" s="25">
        <v>3089262</v>
      </c>
      <c r="H33" s="22"/>
      <c r="I33" s="25">
        <v>1</v>
      </c>
      <c r="J33" s="27"/>
      <c r="K33" s="6">
        <f t="shared" si="0"/>
        <v>0</v>
      </c>
    </row>
    <row r="34" spans="4:11" x14ac:dyDescent="0.25">
      <c r="D34">
        <f t="shared" si="1"/>
        <v>30</v>
      </c>
      <c r="E34" s="20">
        <f t="shared" si="2"/>
        <v>30</v>
      </c>
      <c r="F34" s="16" t="s">
        <v>35</v>
      </c>
      <c r="G34" s="25">
        <v>3332299</v>
      </c>
      <c r="H34" s="22"/>
      <c r="I34" s="25">
        <v>1</v>
      </c>
      <c r="J34" s="27"/>
      <c r="K34" s="6">
        <f t="shared" si="0"/>
        <v>0</v>
      </c>
    </row>
    <row r="35" spans="4:11" x14ac:dyDescent="0.25">
      <c r="D35">
        <f t="shared" si="1"/>
        <v>31</v>
      </c>
      <c r="E35" s="20">
        <f t="shared" si="2"/>
        <v>31</v>
      </c>
      <c r="F35" s="16" t="s">
        <v>34</v>
      </c>
      <c r="G35" s="25">
        <v>3089261</v>
      </c>
      <c r="H35" s="22"/>
      <c r="I35" s="25">
        <v>1</v>
      </c>
      <c r="J35" s="27"/>
      <c r="K35" s="6">
        <f t="shared" si="0"/>
        <v>0</v>
      </c>
    </row>
    <row r="36" spans="4:11" x14ac:dyDescent="0.25">
      <c r="D36">
        <f t="shared" si="1"/>
        <v>32</v>
      </c>
      <c r="E36" s="20">
        <f t="shared" si="2"/>
        <v>32</v>
      </c>
      <c r="F36" s="16" t="s">
        <v>16</v>
      </c>
      <c r="G36" s="25">
        <v>3910495</v>
      </c>
      <c r="H36" s="22"/>
      <c r="I36" s="25">
        <v>2</v>
      </c>
      <c r="J36" s="27"/>
      <c r="K36" s="6">
        <f t="shared" si="0"/>
        <v>0</v>
      </c>
    </row>
    <row r="37" spans="4:11" x14ac:dyDescent="0.25">
      <c r="D37">
        <f t="shared" si="1"/>
        <v>33</v>
      </c>
      <c r="E37" s="20">
        <f t="shared" si="2"/>
        <v>33</v>
      </c>
      <c r="F37" s="16" t="s">
        <v>36</v>
      </c>
      <c r="G37" s="25">
        <v>206198</v>
      </c>
      <c r="H37" s="22"/>
      <c r="I37" s="25">
        <v>2</v>
      </c>
      <c r="J37" s="27"/>
      <c r="K37" s="6">
        <f t="shared" si="0"/>
        <v>0</v>
      </c>
    </row>
    <row r="38" spans="4:11" x14ac:dyDescent="0.25">
      <c r="D38">
        <f t="shared" si="1"/>
        <v>34</v>
      </c>
      <c r="E38" s="20">
        <f t="shared" si="2"/>
        <v>34</v>
      </c>
      <c r="F38" s="16" t="s">
        <v>37</v>
      </c>
      <c r="G38" s="25">
        <v>3089056</v>
      </c>
      <c r="H38" s="22"/>
      <c r="I38" s="25">
        <v>2</v>
      </c>
      <c r="J38" s="27"/>
      <c r="K38" s="6">
        <f t="shared" si="0"/>
        <v>0</v>
      </c>
    </row>
    <row r="39" spans="4:11" x14ac:dyDescent="0.25">
      <c r="D39">
        <f t="shared" si="1"/>
        <v>35</v>
      </c>
      <c r="E39" s="20">
        <f t="shared" si="2"/>
        <v>35</v>
      </c>
      <c r="F39" s="17" t="s">
        <v>38</v>
      </c>
      <c r="G39" s="25">
        <v>4016051</v>
      </c>
      <c r="H39" s="22"/>
      <c r="I39" s="26">
        <v>1</v>
      </c>
      <c r="J39" s="27"/>
      <c r="K39" s="6">
        <f t="shared" si="0"/>
        <v>0</v>
      </c>
    </row>
    <row r="40" spans="4:11" x14ac:dyDescent="0.25">
      <c r="D40">
        <f t="shared" si="1"/>
        <v>36</v>
      </c>
      <c r="E40" s="20">
        <f t="shared" si="2"/>
        <v>36</v>
      </c>
      <c r="F40" s="16" t="s">
        <v>39</v>
      </c>
      <c r="G40" s="25">
        <v>3033248</v>
      </c>
      <c r="H40" s="22"/>
      <c r="I40" s="25">
        <v>2</v>
      </c>
      <c r="J40" s="27"/>
      <c r="K40" s="6">
        <f t="shared" si="0"/>
        <v>0</v>
      </c>
    </row>
    <row r="41" spans="4:11" x14ac:dyDescent="0.25">
      <c r="D41">
        <f t="shared" si="1"/>
        <v>37</v>
      </c>
      <c r="E41" s="20">
        <f t="shared" si="2"/>
        <v>37</v>
      </c>
      <c r="F41" s="16" t="s">
        <v>40</v>
      </c>
      <c r="G41" s="25">
        <v>3082132</v>
      </c>
      <c r="H41" s="22"/>
      <c r="I41" s="25">
        <v>1</v>
      </c>
      <c r="J41" s="27"/>
      <c r="K41" s="6">
        <f t="shared" si="0"/>
        <v>0</v>
      </c>
    </row>
    <row r="42" spans="4:11" x14ac:dyDescent="0.25">
      <c r="D42">
        <f t="shared" si="1"/>
        <v>38</v>
      </c>
      <c r="E42" s="20">
        <f t="shared" si="2"/>
        <v>38</v>
      </c>
      <c r="F42" s="16" t="s">
        <v>41</v>
      </c>
      <c r="G42" s="25">
        <v>3332164</v>
      </c>
      <c r="H42" s="22"/>
      <c r="I42" s="25">
        <v>3</v>
      </c>
      <c r="J42" s="27"/>
      <c r="K42" s="6">
        <f t="shared" si="0"/>
        <v>0</v>
      </c>
    </row>
    <row r="43" spans="4:11" x14ac:dyDescent="0.25">
      <c r="D43">
        <f t="shared" si="1"/>
        <v>39</v>
      </c>
      <c r="E43" s="20">
        <f t="shared" si="2"/>
        <v>39</v>
      </c>
      <c r="F43" s="16" t="s">
        <v>42</v>
      </c>
      <c r="G43" s="25">
        <v>3089247</v>
      </c>
      <c r="H43" s="22"/>
      <c r="I43" s="25">
        <v>2</v>
      </c>
      <c r="J43" s="27"/>
      <c r="K43" s="6">
        <f t="shared" si="0"/>
        <v>0</v>
      </c>
    </row>
    <row r="44" spans="4:11" x14ac:dyDescent="0.25">
      <c r="D44">
        <f t="shared" si="1"/>
        <v>40</v>
      </c>
      <c r="E44" s="20">
        <f t="shared" si="2"/>
        <v>40</v>
      </c>
      <c r="F44" s="16" t="s">
        <v>43</v>
      </c>
      <c r="G44" s="25">
        <v>3332391</v>
      </c>
      <c r="H44" s="22"/>
      <c r="I44" s="25">
        <v>3</v>
      </c>
      <c r="J44" s="27"/>
      <c r="K44" s="6">
        <f t="shared" si="0"/>
        <v>0</v>
      </c>
    </row>
    <row r="45" spans="4:11" x14ac:dyDescent="0.25">
      <c r="D45">
        <f t="shared" si="1"/>
        <v>41</v>
      </c>
      <c r="E45" s="20">
        <f t="shared" si="2"/>
        <v>41</v>
      </c>
      <c r="F45" s="15" t="s">
        <v>44</v>
      </c>
      <c r="G45" s="24" t="s">
        <v>45</v>
      </c>
      <c r="H45" s="22"/>
      <c r="I45" s="24">
        <v>4</v>
      </c>
      <c r="J45" s="27"/>
      <c r="K45" s="6">
        <f t="shared" si="0"/>
        <v>0</v>
      </c>
    </row>
    <row r="46" spans="4:11" x14ac:dyDescent="0.25">
      <c r="D46">
        <f t="shared" si="1"/>
        <v>42</v>
      </c>
      <c r="E46" s="20">
        <f t="shared" si="2"/>
        <v>42</v>
      </c>
      <c r="F46" s="16" t="s">
        <v>46</v>
      </c>
      <c r="G46" s="25">
        <v>3178988</v>
      </c>
      <c r="H46" s="22"/>
      <c r="I46" s="25">
        <v>4</v>
      </c>
      <c r="J46" s="27"/>
      <c r="K46" s="6">
        <f t="shared" si="0"/>
        <v>0</v>
      </c>
    </row>
    <row r="47" spans="4:11" x14ac:dyDescent="0.25">
      <c r="D47">
        <f t="shared" si="1"/>
        <v>43</v>
      </c>
      <c r="E47" s="20">
        <f t="shared" si="2"/>
        <v>43</v>
      </c>
      <c r="F47" s="16" t="s">
        <v>42</v>
      </c>
      <c r="G47" s="25">
        <v>3202117</v>
      </c>
      <c r="H47" s="22"/>
      <c r="I47" s="25">
        <v>4</v>
      </c>
      <c r="J47" s="27"/>
      <c r="K47" s="6">
        <f t="shared" si="0"/>
        <v>0</v>
      </c>
    </row>
    <row r="48" spans="4:11" x14ac:dyDescent="0.25">
      <c r="D48">
        <f t="shared" si="1"/>
        <v>44</v>
      </c>
      <c r="E48" s="20">
        <f t="shared" si="2"/>
        <v>44</v>
      </c>
      <c r="F48" s="16" t="s">
        <v>47</v>
      </c>
      <c r="G48" s="25">
        <v>3590435</v>
      </c>
      <c r="H48" s="22"/>
      <c r="I48" s="25">
        <v>16</v>
      </c>
      <c r="J48" s="27"/>
      <c r="K48" s="6">
        <f t="shared" si="0"/>
        <v>0</v>
      </c>
    </row>
    <row r="49" spans="4:11" x14ac:dyDescent="0.25">
      <c r="D49">
        <f t="shared" si="1"/>
        <v>45</v>
      </c>
      <c r="E49" s="20">
        <f t="shared" si="2"/>
        <v>45</v>
      </c>
      <c r="F49" s="16" t="s">
        <v>48</v>
      </c>
      <c r="G49" s="20">
        <v>3590444</v>
      </c>
      <c r="H49" s="22"/>
      <c r="I49" s="25">
        <v>16</v>
      </c>
      <c r="J49" s="27"/>
      <c r="K49" s="6">
        <f t="shared" si="0"/>
        <v>0</v>
      </c>
    </row>
    <row r="50" spans="4:11" x14ac:dyDescent="0.25">
      <c r="D50">
        <f t="shared" si="1"/>
        <v>46</v>
      </c>
      <c r="E50" s="20">
        <f t="shared" si="2"/>
        <v>46</v>
      </c>
      <c r="F50" s="16" t="s">
        <v>49</v>
      </c>
      <c r="G50" s="25">
        <v>3590445</v>
      </c>
      <c r="H50" s="22"/>
      <c r="I50" s="25">
        <v>16</v>
      </c>
      <c r="J50" s="27"/>
      <c r="K50" s="6">
        <f t="shared" si="0"/>
        <v>0</v>
      </c>
    </row>
    <row r="51" spans="4:11" x14ac:dyDescent="0.25">
      <c r="D51">
        <f t="shared" si="1"/>
        <v>47</v>
      </c>
      <c r="E51" s="20">
        <f t="shared" si="2"/>
        <v>47</v>
      </c>
      <c r="F51" s="15" t="s">
        <v>50</v>
      </c>
      <c r="G51" s="20">
        <v>3089126</v>
      </c>
      <c r="H51" s="22"/>
      <c r="I51" s="24">
        <v>1</v>
      </c>
      <c r="J51" s="27"/>
      <c r="K51" s="6">
        <f t="shared" si="0"/>
        <v>0</v>
      </c>
    </row>
    <row r="52" spans="4:11" x14ac:dyDescent="0.25">
      <c r="D52">
        <f t="shared" si="1"/>
        <v>48</v>
      </c>
      <c r="E52" s="20">
        <f t="shared" si="2"/>
        <v>48</v>
      </c>
      <c r="F52" s="16" t="s">
        <v>50</v>
      </c>
      <c r="G52" s="20">
        <v>3089627</v>
      </c>
      <c r="H52" s="22"/>
      <c r="I52" s="25">
        <v>1</v>
      </c>
      <c r="J52" s="27"/>
      <c r="K52" s="6">
        <f t="shared" si="0"/>
        <v>0</v>
      </c>
    </row>
    <row r="53" spans="4:11" x14ac:dyDescent="0.25">
      <c r="D53">
        <f t="shared" si="1"/>
        <v>49</v>
      </c>
      <c r="E53" s="20">
        <f t="shared" si="2"/>
        <v>49</v>
      </c>
      <c r="F53" s="16" t="s">
        <v>51</v>
      </c>
      <c r="G53" s="20">
        <v>3089127</v>
      </c>
      <c r="H53" s="22"/>
      <c r="I53" s="25">
        <v>2</v>
      </c>
      <c r="J53" s="27"/>
      <c r="K53" s="6">
        <f t="shared" si="0"/>
        <v>0</v>
      </c>
    </row>
    <row r="54" spans="4:11" x14ac:dyDescent="0.25">
      <c r="E54" s="20"/>
      <c r="F54" s="15" t="s">
        <v>52</v>
      </c>
      <c r="G54" s="20"/>
      <c r="H54" s="22"/>
      <c r="I54" s="24">
        <v>1</v>
      </c>
      <c r="J54" s="27"/>
      <c r="K54" s="6">
        <f t="shared" si="0"/>
        <v>0</v>
      </c>
    </row>
    <row r="55" spans="4:11" x14ac:dyDescent="0.25">
      <c r="D55">
        <f>D53+1</f>
        <v>50</v>
      </c>
      <c r="E55" s="20">
        <f t="shared" si="2"/>
        <v>1</v>
      </c>
      <c r="F55" s="16" t="s">
        <v>53</v>
      </c>
      <c r="G55" s="20">
        <v>3177129</v>
      </c>
      <c r="H55" s="22"/>
      <c r="I55" s="25">
        <v>2</v>
      </c>
      <c r="J55" s="27"/>
      <c r="K55" s="6">
        <f t="shared" si="0"/>
        <v>0</v>
      </c>
    </row>
    <row r="56" spans="4:11" x14ac:dyDescent="0.25">
      <c r="D56">
        <f t="shared" si="1"/>
        <v>51</v>
      </c>
      <c r="E56" s="20">
        <f t="shared" si="2"/>
        <v>2</v>
      </c>
      <c r="F56" s="12" t="s">
        <v>54</v>
      </c>
      <c r="G56" s="20">
        <v>3003354</v>
      </c>
      <c r="H56" s="22"/>
      <c r="I56" s="20">
        <v>2</v>
      </c>
      <c r="J56" s="27"/>
      <c r="K56" s="6">
        <f t="shared" si="0"/>
        <v>0</v>
      </c>
    </row>
    <row r="57" spans="4:11" x14ac:dyDescent="0.25">
      <c r="D57">
        <f t="shared" si="1"/>
        <v>52</v>
      </c>
      <c r="E57" s="20">
        <f t="shared" si="2"/>
        <v>3</v>
      </c>
      <c r="F57" s="16" t="s">
        <v>55</v>
      </c>
      <c r="G57" s="20">
        <v>3065830</v>
      </c>
      <c r="H57" s="22"/>
      <c r="I57" s="25">
        <v>2</v>
      </c>
      <c r="J57" s="27"/>
      <c r="K57" s="6">
        <f t="shared" si="0"/>
        <v>0</v>
      </c>
    </row>
    <row r="58" spans="4:11" x14ac:dyDescent="0.25">
      <c r="D58">
        <f t="shared" si="1"/>
        <v>53</v>
      </c>
      <c r="E58" s="20">
        <f t="shared" si="2"/>
        <v>4</v>
      </c>
      <c r="F58" s="12" t="s">
        <v>56</v>
      </c>
      <c r="G58" s="20">
        <v>3014449</v>
      </c>
      <c r="H58" s="22"/>
      <c r="I58" s="25">
        <v>2</v>
      </c>
      <c r="J58" s="27"/>
      <c r="K58" s="6">
        <f t="shared" si="0"/>
        <v>0</v>
      </c>
    </row>
    <row r="59" spans="4:11" x14ac:dyDescent="0.25">
      <c r="D59">
        <f t="shared" si="1"/>
        <v>54</v>
      </c>
      <c r="E59" s="20">
        <f t="shared" si="2"/>
        <v>5</v>
      </c>
      <c r="F59" s="12" t="s">
        <v>51</v>
      </c>
      <c r="G59" s="20">
        <v>3628104</v>
      </c>
      <c r="H59" s="22"/>
      <c r="I59" s="25">
        <v>2</v>
      </c>
      <c r="J59" s="27"/>
      <c r="K59" s="6">
        <f t="shared" si="0"/>
        <v>0</v>
      </c>
    </row>
    <row r="60" spans="4:11" x14ac:dyDescent="0.25">
      <c r="D60">
        <f t="shared" si="1"/>
        <v>55</v>
      </c>
      <c r="E60" s="20">
        <f t="shared" si="2"/>
        <v>6</v>
      </c>
      <c r="F60" s="12" t="s">
        <v>57</v>
      </c>
      <c r="G60" s="20">
        <v>3008018</v>
      </c>
      <c r="H60" s="22"/>
      <c r="I60" s="25">
        <v>2</v>
      </c>
      <c r="J60" s="27"/>
      <c r="K60" s="6">
        <f t="shared" si="0"/>
        <v>0</v>
      </c>
    </row>
    <row r="61" spans="4:11" x14ac:dyDescent="0.25">
      <c r="D61">
        <f t="shared" si="1"/>
        <v>56</v>
      </c>
      <c r="E61" s="20">
        <f t="shared" si="2"/>
        <v>7</v>
      </c>
      <c r="F61" s="12" t="s">
        <v>39</v>
      </c>
      <c r="G61" s="20">
        <v>145581</v>
      </c>
      <c r="H61" s="22"/>
      <c r="I61" s="25">
        <v>2</v>
      </c>
      <c r="J61" s="27"/>
      <c r="K61" s="6">
        <f t="shared" si="0"/>
        <v>0</v>
      </c>
    </row>
    <row r="62" spans="4:11" x14ac:dyDescent="0.25">
      <c r="D62">
        <f t="shared" si="1"/>
        <v>57</v>
      </c>
      <c r="E62" s="20">
        <f t="shared" si="2"/>
        <v>8</v>
      </c>
      <c r="F62" s="12" t="s">
        <v>58</v>
      </c>
      <c r="G62" s="20" t="s">
        <v>59</v>
      </c>
      <c r="H62" s="22"/>
      <c r="I62" s="25">
        <v>1</v>
      </c>
      <c r="J62" s="27"/>
      <c r="K62" s="6">
        <f t="shared" si="0"/>
        <v>0</v>
      </c>
    </row>
    <row r="63" spans="4:11" x14ac:dyDescent="0.25">
      <c r="D63">
        <f t="shared" si="1"/>
        <v>58</v>
      </c>
      <c r="E63" s="20">
        <f t="shared" si="2"/>
        <v>9</v>
      </c>
      <c r="F63" s="12" t="s">
        <v>60</v>
      </c>
      <c r="G63" s="20" t="s">
        <v>61</v>
      </c>
      <c r="H63" s="22"/>
      <c r="I63" s="25">
        <v>1</v>
      </c>
      <c r="J63" s="27"/>
      <c r="K63" s="6">
        <f t="shared" si="0"/>
        <v>0</v>
      </c>
    </row>
    <row r="64" spans="4:11" x14ac:dyDescent="0.25">
      <c r="E64" s="20"/>
      <c r="F64" s="18" t="s">
        <v>62</v>
      </c>
      <c r="G64" s="11"/>
      <c r="H64" s="13"/>
      <c r="I64" s="23"/>
      <c r="J64" s="27"/>
      <c r="K64" s="6">
        <f t="shared" si="0"/>
        <v>0</v>
      </c>
    </row>
    <row r="65" spans="4:11" x14ac:dyDescent="0.25">
      <c r="D65">
        <f>D63+1</f>
        <v>59</v>
      </c>
      <c r="E65" s="20">
        <f t="shared" si="2"/>
        <v>1</v>
      </c>
      <c r="F65" s="12" t="s">
        <v>63</v>
      </c>
      <c r="G65" s="20">
        <v>206808</v>
      </c>
      <c r="H65" s="20"/>
      <c r="I65" s="20">
        <v>8</v>
      </c>
      <c r="J65" s="27"/>
      <c r="K65" s="6">
        <f t="shared" si="0"/>
        <v>0</v>
      </c>
    </row>
    <row r="66" spans="4:11" x14ac:dyDescent="0.25">
      <c r="D66">
        <f t="shared" si="1"/>
        <v>60</v>
      </c>
      <c r="E66" s="20">
        <f t="shared" si="2"/>
        <v>2</v>
      </c>
      <c r="F66" s="12" t="s">
        <v>39</v>
      </c>
      <c r="G66" s="20">
        <v>3035026</v>
      </c>
      <c r="H66" s="20"/>
      <c r="I66" s="20">
        <v>8</v>
      </c>
      <c r="J66" s="27"/>
      <c r="K66" s="6">
        <f t="shared" si="0"/>
        <v>0</v>
      </c>
    </row>
    <row r="67" spans="4:11" x14ac:dyDescent="0.25">
      <c r="D67">
        <f t="shared" si="1"/>
        <v>61</v>
      </c>
      <c r="E67" s="20">
        <f t="shared" si="2"/>
        <v>3</v>
      </c>
      <c r="F67" s="12" t="s">
        <v>64</v>
      </c>
      <c r="G67" s="20">
        <v>3082329</v>
      </c>
      <c r="H67" s="20"/>
      <c r="I67" s="20">
        <v>2</v>
      </c>
      <c r="J67" s="27"/>
      <c r="K67" s="6">
        <f t="shared" si="0"/>
        <v>0</v>
      </c>
    </row>
    <row r="68" spans="4:11" x14ac:dyDescent="0.25">
      <c r="D68">
        <f t="shared" si="1"/>
        <v>62</v>
      </c>
      <c r="E68" s="20">
        <f t="shared" si="2"/>
        <v>4</v>
      </c>
      <c r="F68" s="12" t="s">
        <v>63</v>
      </c>
      <c r="G68" s="20">
        <v>3082357</v>
      </c>
      <c r="H68" s="20"/>
      <c r="I68" s="20">
        <v>4</v>
      </c>
      <c r="J68" s="27"/>
      <c r="K68" s="6">
        <f t="shared" si="0"/>
        <v>0</v>
      </c>
    </row>
    <row r="69" spans="4:11" x14ac:dyDescent="0.25">
      <c r="D69">
        <f t="shared" si="1"/>
        <v>63</v>
      </c>
      <c r="E69" s="20">
        <f t="shared" si="2"/>
        <v>5</v>
      </c>
      <c r="F69" s="12" t="s">
        <v>39</v>
      </c>
      <c r="G69" s="20">
        <v>3082357</v>
      </c>
      <c r="H69" s="20"/>
      <c r="I69" s="20">
        <v>4</v>
      </c>
      <c r="J69" s="27"/>
      <c r="K69" s="6">
        <f t="shared" si="0"/>
        <v>0</v>
      </c>
    </row>
    <row r="70" spans="4:11" x14ac:dyDescent="0.25">
      <c r="D70">
        <f t="shared" si="1"/>
        <v>64</v>
      </c>
      <c r="E70" s="20">
        <f t="shared" si="2"/>
        <v>6</v>
      </c>
      <c r="F70" s="12" t="s">
        <v>65</v>
      </c>
      <c r="G70" s="20">
        <v>3089307</v>
      </c>
      <c r="H70" s="20"/>
      <c r="I70" s="20">
        <v>8</v>
      </c>
      <c r="J70" s="27"/>
      <c r="K70" s="6">
        <f t="shared" ref="K70:K97" si="3">J70*I70</f>
        <v>0</v>
      </c>
    </row>
    <row r="71" spans="4:11" x14ac:dyDescent="0.25">
      <c r="D71">
        <f t="shared" ref="D71:D97" si="4">D70+1</f>
        <v>65</v>
      </c>
      <c r="E71" s="20">
        <f t="shared" ref="E71:E97" si="5">E70+1</f>
        <v>7</v>
      </c>
      <c r="F71" s="12" t="s">
        <v>39</v>
      </c>
      <c r="G71" s="20">
        <v>3089392</v>
      </c>
      <c r="H71" s="20"/>
      <c r="I71" s="20">
        <v>2</v>
      </c>
      <c r="J71" s="27"/>
      <c r="K71" s="6">
        <f t="shared" si="3"/>
        <v>0</v>
      </c>
    </row>
    <row r="72" spans="4:11" x14ac:dyDescent="0.25">
      <c r="D72">
        <f t="shared" si="4"/>
        <v>66</v>
      </c>
      <c r="E72" s="20">
        <f t="shared" si="5"/>
        <v>8</v>
      </c>
      <c r="F72" s="12" t="s">
        <v>66</v>
      </c>
      <c r="G72" s="20">
        <v>3171170</v>
      </c>
      <c r="H72" s="20"/>
      <c r="I72" s="20">
        <v>8</v>
      </c>
      <c r="J72" s="27"/>
      <c r="K72" s="6">
        <f t="shared" si="3"/>
        <v>0</v>
      </c>
    </row>
    <row r="73" spans="4:11" x14ac:dyDescent="0.25">
      <c r="D73">
        <f t="shared" si="4"/>
        <v>67</v>
      </c>
      <c r="E73" s="20">
        <f t="shared" si="5"/>
        <v>9</v>
      </c>
      <c r="F73" s="12" t="s">
        <v>66</v>
      </c>
      <c r="G73" s="20">
        <v>3171287</v>
      </c>
      <c r="H73" s="20"/>
      <c r="I73" s="20">
        <v>8</v>
      </c>
      <c r="J73" s="27"/>
      <c r="K73" s="6">
        <f t="shared" si="3"/>
        <v>0</v>
      </c>
    </row>
    <row r="74" spans="4:11" x14ac:dyDescent="0.25">
      <c r="D74">
        <f t="shared" si="4"/>
        <v>68</v>
      </c>
      <c r="E74" s="20">
        <f t="shared" si="5"/>
        <v>10</v>
      </c>
      <c r="F74" s="12" t="s">
        <v>67</v>
      </c>
      <c r="G74" s="20">
        <v>3254315</v>
      </c>
      <c r="H74" s="20"/>
      <c r="I74" s="20">
        <v>8</v>
      </c>
      <c r="J74" s="27"/>
      <c r="K74" s="6">
        <f t="shared" si="3"/>
        <v>0</v>
      </c>
    </row>
    <row r="75" spans="4:11" x14ac:dyDescent="0.25">
      <c r="D75">
        <f t="shared" si="4"/>
        <v>69</v>
      </c>
      <c r="E75" s="20">
        <f t="shared" si="5"/>
        <v>11</v>
      </c>
      <c r="F75" s="12" t="s">
        <v>68</v>
      </c>
      <c r="G75" s="20">
        <v>3336400</v>
      </c>
      <c r="H75" s="20"/>
      <c r="I75" s="20">
        <v>4</v>
      </c>
      <c r="J75" s="27"/>
      <c r="K75" s="6">
        <f t="shared" si="3"/>
        <v>0</v>
      </c>
    </row>
    <row r="76" spans="4:11" x14ac:dyDescent="0.25">
      <c r="D76">
        <f t="shared" si="4"/>
        <v>70</v>
      </c>
      <c r="E76" s="20">
        <f t="shared" si="5"/>
        <v>12</v>
      </c>
      <c r="F76" s="12" t="s">
        <v>69</v>
      </c>
      <c r="G76" s="20">
        <v>3411036</v>
      </c>
      <c r="H76" s="20"/>
      <c r="I76" s="20">
        <v>4</v>
      </c>
      <c r="J76" s="27"/>
      <c r="K76" s="6">
        <f t="shared" si="3"/>
        <v>0</v>
      </c>
    </row>
    <row r="77" spans="4:11" x14ac:dyDescent="0.25">
      <c r="D77">
        <f t="shared" si="4"/>
        <v>71</v>
      </c>
      <c r="E77" s="20">
        <f t="shared" si="5"/>
        <v>13</v>
      </c>
      <c r="F77" s="12" t="s">
        <v>8</v>
      </c>
      <c r="G77" s="20">
        <v>4001044</v>
      </c>
      <c r="H77" s="20"/>
      <c r="I77" s="20">
        <v>4</v>
      </c>
      <c r="J77" s="27"/>
      <c r="K77" s="6">
        <f t="shared" si="3"/>
        <v>0</v>
      </c>
    </row>
    <row r="78" spans="4:11" x14ac:dyDescent="0.25">
      <c r="D78">
        <f t="shared" si="4"/>
        <v>72</v>
      </c>
      <c r="E78" s="20">
        <f t="shared" si="5"/>
        <v>14</v>
      </c>
      <c r="F78" s="12" t="s">
        <v>70</v>
      </c>
      <c r="G78" s="20">
        <v>4000713</v>
      </c>
      <c r="H78" s="20"/>
      <c r="I78" s="20">
        <v>4</v>
      </c>
      <c r="J78" s="27"/>
      <c r="K78" s="6">
        <f t="shared" si="3"/>
        <v>0</v>
      </c>
    </row>
    <row r="79" spans="4:11" x14ac:dyDescent="0.25">
      <c r="D79">
        <f t="shared" si="4"/>
        <v>73</v>
      </c>
      <c r="E79" s="20">
        <f t="shared" si="5"/>
        <v>15</v>
      </c>
      <c r="F79" s="12" t="s">
        <v>71</v>
      </c>
      <c r="G79" s="20">
        <v>4001402</v>
      </c>
      <c r="H79" s="20"/>
      <c r="I79" s="20">
        <v>4</v>
      </c>
      <c r="J79" s="27"/>
      <c r="K79" s="6">
        <f t="shared" si="3"/>
        <v>0</v>
      </c>
    </row>
    <row r="80" spans="4:11" x14ac:dyDescent="0.25">
      <c r="D80">
        <f t="shared" si="4"/>
        <v>74</v>
      </c>
      <c r="E80" s="20">
        <f t="shared" si="5"/>
        <v>16</v>
      </c>
      <c r="F80" s="12" t="s">
        <v>72</v>
      </c>
      <c r="G80" s="20">
        <v>4001255</v>
      </c>
      <c r="H80" s="20"/>
      <c r="I80" s="20">
        <v>2</v>
      </c>
      <c r="J80" s="27"/>
      <c r="K80" s="6">
        <f t="shared" si="3"/>
        <v>0</v>
      </c>
    </row>
    <row r="81" spans="4:11" x14ac:dyDescent="0.25">
      <c r="E81" s="20"/>
      <c r="F81" s="17" t="s">
        <v>81</v>
      </c>
      <c r="G81" s="20"/>
      <c r="H81" s="20"/>
      <c r="I81" s="20"/>
      <c r="J81" s="27"/>
      <c r="K81" s="6">
        <f t="shared" si="3"/>
        <v>0</v>
      </c>
    </row>
    <row r="82" spans="4:11" x14ac:dyDescent="0.25">
      <c r="D82">
        <f>D80+1</f>
        <v>75</v>
      </c>
      <c r="E82" s="20">
        <f t="shared" si="5"/>
        <v>1</v>
      </c>
      <c r="F82" s="16" t="s">
        <v>9</v>
      </c>
      <c r="G82" s="20">
        <v>60985</v>
      </c>
      <c r="H82" s="20"/>
      <c r="I82" s="20">
        <v>1</v>
      </c>
      <c r="J82" s="27"/>
      <c r="K82" s="6">
        <f t="shared" si="3"/>
        <v>0</v>
      </c>
    </row>
    <row r="83" spans="4:11" x14ac:dyDescent="0.25">
      <c r="D83">
        <f t="shared" si="4"/>
        <v>76</v>
      </c>
      <c r="E83" s="20">
        <f t="shared" si="5"/>
        <v>2</v>
      </c>
      <c r="F83" s="16" t="s">
        <v>73</v>
      </c>
      <c r="G83" s="20">
        <v>140315</v>
      </c>
      <c r="H83" s="20"/>
      <c r="I83" s="20">
        <v>2</v>
      </c>
      <c r="J83" s="27"/>
      <c r="K83" s="6">
        <f t="shared" si="3"/>
        <v>0</v>
      </c>
    </row>
    <row r="84" spans="4:11" x14ac:dyDescent="0.25">
      <c r="D84">
        <f t="shared" si="4"/>
        <v>77</v>
      </c>
      <c r="E84" s="20">
        <f t="shared" si="5"/>
        <v>3</v>
      </c>
      <c r="F84" s="16" t="s">
        <v>74</v>
      </c>
      <c r="G84" s="20">
        <v>3089315</v>
      </c>
      <c r="H84" s="20"/>
      <c r="I84" s="20">
        <v>1</v>
      </c>
      <c r="J84" s="27"/>
      <c r="K84" s="6">
        <f t="shared" si="3"/>
        <v>0</v>
      </c>
    </row>
    <row r="85" spans="4:11" x14ac:dyDescent="0.25">
      <c r="D85">
        <f t="shared" si="4"/>
        <v>78</v>
      </c>
      <c r="E85" s="20">
        <f t="shared" si="5"/>
        <v>4</v>
      </c>
      <c r="F85" s="16" t="s">
        <v>74</v>
      </c>
      <c r="G85" s="20">
        <v>3089016</v>
      </c>
      <c r="H85" s="20"/>
      <c r="I85" s="20">
        <v>1</v>
      </c>
      <c r="J85" s="27"/>
      <c r="K85" s="6">
        <f t="shared" si="3"/>
        <v>0</v>
      </c>
    </row>
    <row r="86" spans="4:11" x14ac:dyDescent="0.25">
      <c r="D86">
        <f t="shared" si="4"/>
        <v>79</v>
      </c>
      <c r="E86" s="20">
        <f t="shared" si="5"/>
        <v>5</v>
      </c>
      <c r="F86" s="16" t="s">
        <v>75</v>
      </c>
      <c r="G86" s="20">
        <v>3410688</v>
      </c>
      <c r="H86" s="20"/>
      <c r="I86" s="20">
        <v>1</v>
      </c>
      <c r="J86" s="27"/>
      <c r="K86" s="6">
        <f t="shared" si="3"/>
        <v>0</v>
      </c>
    </row>
    <row r="87" spans="4:11" x14ac:dyDescent="0.25">
      <c r="D87">
        <f t="shared" si="4"/>
        <v>80</v>
      </c>
      <c r="E87" s="20">
        <f t="shared" si="5"/>
        <v>6</v>
      </c>
      <c r="F87" s="16" t="s">
        <v>76</v>
      </c>
      <c r="G87" s="20">
        <v>3627961</v>
      </c>
      <c r="H87" s="20"/>
      <c r="I87" s="20">
        <v>6</v>
      </c>
      <c r="J87" s="27"/>
      <c r="K87" s="6">
        <f t="shared" si="3"/>
        <v>0</v>
      </c>
    </row>
    <row r="88" spans="4:11" x14ac:dyDescent="0.25">
      <c r="D88">
        <f t="shared" si="4"/>
        <v>81</v>
      </c>
      <c r="E88" s="20">
        <f t="shared" si="5"/>
        <v>7</v>
      </c>
      <c r="F88" s="16" t="s">
        <v>7</v>
      </c>
      <c r="G88" s="20">
        <v>3017360</v>
      </c>
      <c r="H88" s="20"/>
      <c r="I88" s="20">
        <v>4</v>
      </c>
      <c r="J88" s="27"/>
      <c r="K88" s="6">
        <f t="shared" si="3"/>
        <v>0</v>
      </c>
    </row>
    <row r="89" spans="4:11" x14ac:dyDescent="0.25">
      <c r="D89">
        <f t="shared" si="4"/>
        <v>82</v>
      </c>
      <c r="E89" s="20">
        <f t="shared" si="5"/>
        <v>8</v>
      </c>
      <c r="F89" s="16" t="s">
        <v>77</v>
      </c>
      <c r="G89" s="20">
        <v>3332081</v>
      </c>
      <c r="H89" s="20"/>
      <c r="I89" s="20">
        <v>1</v>
      </c>
      <c r="J89" s="27"/>
      <c r="K89" s="6">
        <f t="shared" si="3"/>
        <v>0</v>
      </c>
    </row>
    <row r="90" spans="4:11" x14ac:dyDescent="0.25">
      <c r="D90">
        <f t="shared" si="4"/>
        <v>83</v>
      </c>
      <c r="E90" s="20">
        <f t="shared" si="5"/>
        <v>9</v>
      </c>
      <c r="F90" s="16" t="s">
        <v>66</v>
      </c>
      <c r="G90" s="20">
        <v>3089247</v>
      </c>
      <c r="H90" s="20"/>
      <c r="I90" s="20">
        <v>4</v>
      </c>
      <c r="J90" s="27"/>
      <c r="K90" s="6">
        <f t="shared" si="3"/>
        <v>0</v>
      </c>
    </row>
    <row r="91" spans="4:11" x14ac:dyDescent="0.25">
      <c r="E91" s="20"/>
      <c r="F91" s="17" t="s">
        <v>82</v>
      </c>
      <c r="G91" s="20"/>
      <c r="H91" s="20"/>
      <c r="I91" s="20"/>
      <c r="J91" s="27"/>
      <c r="K91" s="6">
        <f t="shared" si="3"/>
        <v>0</v>
      </c>
    </row>
    <row r="92" spans="4:11" x14ac:dyDescent="0.25">
      <c r="D92">
        <f>D90+1</f>
        <v>84</v>
      </c>
      <c r="E92" s="20">
        <f t="shared" si="5"/>
        <v>1</v>
      </c>
      <c r="F92" s="16" t="s">
        <v>78</v>
      </c>
      <c r="G92" s="20">
        <v>3019416</v>
      </c>
      <c r="H92" s="20"/>
      <c r="I92" s="20">
        <v>1</v>
      </c>
      <c r="J92" s="27"/>
      <c r="K92" s="6">
        <f t="shared" si="3"/>
        <v>0</v>
      </c>
    </row>
    <row r="93" spans="4:11" x14ac:dyDescent="0.25">
      <c r="D93">
        <f t="shared" si="4"/>
        <v>85</v>
      </c>
      <c r="E93" s="20">
        <f t="shared" si="5"/>
        <v>2</v>
      </c>
      <c r="F93" s="16" t="s">
        <v>79</v>
      </c>
      <c r="G93" s="20">
        <v>3008018</v>
      </c>
      <c r="H93" s="20"/>
      <c r="I93" s="20">
        <v>1</v>
      </c>
      <c r="J93" s="27"/>
      <c r="K93" s="6">
        <f t="shared" si="3"/>
        <v>0</v>
      </c>
    </row>
    <row r="94" spans="4:11" x14ac:dyDescent="0.25">
      <c r="D94">
        <f t="shared" si="4"/>
        <v>86</v>
      </c>
      <c r="E94" s="20">
        <f t="shared" si="5"/>
        <v>3</v>
      </c>
      <c r="F94" s="16" t="s">
        <v>80</v>
      </c>
      <c r="G94" s="20">
        <v>3003354</v>
      </c>
      <c r="H94" s="20"/>
      <c r="I94" s="20">
        <v>1</v>
      </c>
      <c r="J94" s="27"/>
      <c r="K94" s="6">
        <f t="shared" si="3"/>
        <v>0</v>
      </c>
    </row>
    <row r="95" spans="4:11" x14ac:dyDescent="0.25">
      <c r="D95">
        <f t="shared" si="4"/>
        <v>87</v>
      </c>
      <c r="E95" s="20">
        <f t="shared" si="5"/>
        <v>4</v>
      </c>
      <c r="F95" s="16" t="s">
        <v>36</v>
      </c>
      <c r="G95" s="20">
        <v>3065830</v>
      </c>
      <c r="H95" s="20"/>
      <c r="I95" s="20">
        <v>1</v>
      </c>
      <c r="J95" s="27"/>
      <c r="K95" s="6">
        <f t="shared" si="3"/>
        <v>0</v>
      </c>
    </row>
    <row r="96" spans="4:11" x14ac:dyDescent="0.25">
      <c r="D96">
        <f t="shared" si="4"/>
        <v>88</v>
      </c>
      <c r="E96" s="20">
        <f t="shared" si="5"/>
        <v>5</v>
      </c>
      <c r="F96" s="16" t="s">
        <v>74</v>
      </c>
      <c r="G96" s="20">
        <v>3014449</v>
      </c>
      <c r="H96" s="20"/>
      <c r="I96" s="20">
        <v>1</v>
      </c>
      <c r="J96" s="27"/>
      <c r="K96" s="6">
        <f t="shared" si="3"/>
        <v>0</v>
      </c>
    </row>
    <row r="97" spans="4:11" x14ac:dyDescent="0.25">
      <c r="D97">
        <f t="shared" si="4"/>
        <v>89</v>
      </c>
      <c r="E97" s="20">
        <f t="shared" si="5"/>
        <v>6</v>
      </c>
      <c r="F97" s="16" t="s">
        <v>53</v>
      </c>
      <c r="G97" s="20">
        <v>3177129</v>
      </c>
      <c r="H97" s="20"/>
      <c r="I97" s="20">
        <v>2</v>
      </c>
      <c r="J97" s="27"/>
      <c r="K97" s="6">
        <f t="shared" si="3"/>
        <v>0</v>
      </c>
    </row>
    <row r="98" spans="4:11" ht="26.25" customHeight="1" thickBot="1" x14ac:dyDescent="0.35">
      <c r="E98" s="30" t="s">
        <v>2</v>
      </c>
      <c r="F98" s="31"/>
      <c r="G98" s="31"/>
      <c r="H98" s="10"/>
      <c r="I98" s="21" t="s">
        <v>4</v>
      </c>
      <c r="J98" s="4"/>
      <c r="K98" s="5">
        <f>SUM(K5:K97)</f>
        <v>0</v>
      </c>
    </row>
  </sheetData>
  <mergeCells count="3">
    <mergeCell ref="J3:K3"/>
    <mergeCell ref="E98:G98"/>
    <mergeCell ref="E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Isaa Simmons</dc:creator>
  <cp:lastModifiedBy>Anaseini Duvaga</cp:lastModifiedBy>
  <cp:lastPrinted>2018-03-01T04:26:49Z</cp:lastPrinted>
  <dcterms:created xsi:type="dcterms:W3CDTF">2015-09-24T03:25:31Z</dcterms:created>
  <dcterms:modified xsi:type="dcterms:W3CDTF">2018-05-17T02:20:05Z</dcterms:modified>
</cp:coreProperties>
</file>